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506102-my.sharepoint.com/personal/rogr_nms-saalfelden_at/Documents/SMS/CrossLauf/"/>
    </mc:Choice>
  </mc:AlternateContent>
  <xr:revisionPtr revIDLastSave="0" documentId="8_{4EC190F0-B061-4C9A-BA5A-E091BB6EDFFB}" xr6:coauthVersionLast="47" xr6:coauthVersionMax="47" xr10:uidLastSave="{00000000-0000-0000-0000-000000000000}"/>
  <bookViews>
    <workbookView xWindow="-110" yWindow="-110" windowWidth="19420" windowHeight="10300" firstSheet="10" activeTab="14" xr2:uid="{00000000-000D-0000-FFFF-FFFF00000000}"/>
  </bookViews>
  <sheets>
    <sheet name="Sheet1" sheetId="1" r:id="rId1"/>
    <sheet name="Kat 0" sheetId="2" r:id="rId2"/>
    <sheet name="Kat 1 w" sheetId="3" r:id="rId3"/>
    <sheet name="Kat 1 m" sheetId="4" r:id="rId4"/>
    <sheet name="Kat 2 w" sheetId="5" r:id="rId5"/>
    <sheet name="Kat 2 m" sheetId="6" r:id="rId6"/>
    <sheet name="Einlaufliste Kat 1w" sheetId="7" r:id="rId7"/>
    <sheet name="Einlaufliste Kat 1m" sheetId="8" r:id="rId8"/>
    <sheet name="Einlaufliste Kat 2w" sheetId="9" r:id="rId9"/>
    <sheet name="Einlaufliste Kat 2m" sheetId="11" r:id="rId10"/>
    <sheet name="Ergebnisliste Kat 0" sheetId="14" r:id="rId11"/>
    <sheet name="Ergebnisliste Kat 1w" sheetId="12" r:id="rId12"/>
    <sheet name="Ergebnisliste Kat 1m" sheetId="13" r:id="rId13"/>
    <sheet name="Ergebnisliste Kat 2w" sheetId="15" r:id="rId14"/>
    <sheet name="Ergebnisliste Kat 2m" sheetId="17" r:id="rId15"/>
  </sheets>
  <definedNames>
    <definedName name="_xlnm._FilterDatabase" localSheetId="11" hidden="1">'Ergebnisliste Kat 1w'!$B$9:$J$58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9" i="13" l="1"/>
  <c r="J44" i="13"/>
  <c r="J54" i="13"/>
  <c r="J14" i="13"/>
  <c r="J39" i="12"/>
  <c r="J49" i="12"/>
  <c r="I19" i="6"/>
  <c r="J19" i="17"/>
  <c r="J14" i="17"/>
  <c r="J9" i="17"/>
  <c r="J24" i="15"/>
  <c r="J19" i="15"/>
  <c r="J14" i="15"/>
  <c r="J9" i="15"/>
  <c r="J94" i="14"/>
  <c r="J89" i="14"/>
  <c r="J84" i="14"/>
  <c r="J79" i="14"/>
  <c r="J74" i="14"/>
  <c r="J69" i="14"/>
  <c r="J64" i="14"/>
  <c r="J59" i="14"/>
  <c r="J54" i="14"/>
  <c r="J49" i="14"/>
  <c r="J44" i="14"/>
  <c r="J39" i="14"/>
  <c r="J34" i="14"/>
  <c r="J29" i="14"/>
  <c r="J24" i="14"/>
  <c r="J19" i="14"/>
  <c r="J14" i="14"/>
  <c r="J9" i="14"/>
  <c r="J59" i="13"/>
  <c r="J49" i="13"/>
  <c r="J34" i="13"/>
  <c r="J29" i="13"/>
  <c r="J24" i="13"/>
  <c r="J19" i="13"/>
  <c r="J9" i="13"/>
  <c r="I39" i="4"/>
  <c r="J54" i="12"/>
  <c r="J44" i="12"/>
  <c r="J34" i="12"/>
  <c r="J29" i="12"/>
  <c r="J24" i="12"/>
  <c r="J19" i="12"/>
  <c r="J14" i="12"/>
  <c r="J9" i="12"/>
  <c r="I44" i="3"/>
  <c r="I39" i="3"/>
  <c r="I29" i="4"/>
  <c r="I94" i="2"/>
  <c r="I89" i="2"/>
  <c r="I44" i="4"/>
  <c r="I59" i="4"/>
  <c r="I54" i="4"/>
  <c r="I49" i="4"/>
  <c r="I54" i="3"/>
  <c r="I49" i="3"/>
  <c r="I79" i="2"/>
  <c r="I14" i="4"/>
  <c r="I24" i="6"/>
  <c r="I14" i="6"/>
  <c r="I9" i="6"/>
  <c r="I24" i="5"/>
  <c r="I19" i="5"/>
  <c r="I14" i="5"/>
  <c r="I9" i="5"/>
  <c r="I34" i="4"/>
  <c r="I24" i="4"/>
  <c r="I19" i="4"/>
  <c r="I9" i="4"/>
  <c r="I34" i="3"/>
  <c r="I29" i="3"/>
  <c r="I24" i="3"/>
  <c r="I19" i="3"/>
  <c r="I14" i="3"/>
  <c r="I9" i="3"/>
  <c r="I84" i="2"/>
  <c r="I74" i="2"/>
  <c r="I69" i="2"/>
  <c r="I64" i="2"/>
  <c r="I59" i="2"/>
  <c r="I54" i="2"/>
  <c r="I49" i="2"/>
  <c r="I44" i="2"/>
  <c r="I39" i="2"/>
  <c r="I34" i="2"/>
  <c r="I29" i="2"/>
  <c r="I24" i="2"/>
  <c r="I19" i="2"/>
  <c r="I14" i="2"/>
  <c r="I9" i="2"/>
</calcChain>
</file>

<file path=xl/sharedStrings.xml><?xml version="1.0" encoding="utf-8"?>
<sst xmlns="http://schemas.openxmlformats.org/spreadsheetml/2006/main" count="2258" uniqueCount="539">
  <si>
    <t>ID</t>
  </si>
  <si>
    <t>Startzeit</t>
  </si>
  <si>
    <t>Fertigstellungszeit</t>
  </si>
  <si>
    <t>E-Mail</t>
  </si>
  <si>
    <t>Name</t>
  </si>
  <si>
    <t>Gesamtpunktzahl</t>
  </si>
  <si>
    <t>Prüfungsfeedback</t>
  </si>
  <si>
    <t>Zeitpunkt der letzten Änderung</t>
  </si>
  <si>
    <t>Name der Schule</t>
  </si>
  <si>
    <t>Spalte2</t>
  </si>
  <si>
    <t>Schultyp </t>
  </si>
  <si>
    <t>Spalte3</t>
  </si>
  <si>
    <t>Feedback – Schultyp </t>
  </si>
  <si>
    <t>Name Mannschaftsführer</t>
  </si>
  <si>
    <t>Spalte4</t>
  </si>
  <si>
    <t>Spalte5</t>
  </si>
  <si>
    <t xml:space="preserve">Kontakt Mannschaftsführer (Tel. oder Mail)
</t>
  </si>
  <si>
    <t xml:space="preserve">Punkte – Kontakt Mannschaftsführer (Tel. oder Mail)
</t>
  </si>
  <si>
    <t xml:space="preserve">Feedback – Kontakt Mannschaftsführer (Tel. oder Mail)
</t>
  </si>
  <si>
    <t>KAT 0 </t>
  </si>
  <si>
    <t>Punkte – KAT 0 </t>
  </si>
  <si>
    <t>Feedback – KAT 0 </t>
  </si>
  <si>
    <t>KAT 1 m (Unterstufe Regelschule)</t>
  </si>
  <si>
    <t>Punkte – KAT 1 m (Unterstufe Regelschule)</t>
  </si>
  <si>
    <t>Feedback – KAT 1 m (Unterstufe Regelschule)</t>
  </si>
  <si>
    <t>KAT 1 w (Unterstufe Regelschule)</t>
  </si>
  <si>
    <t>Punkte – KAT 1 w (Unterstufe Regelschule)</t>
  </si>
  <si>
    <t>Feedback – KAT 1 w (Unterstufe Regelschule)</t>
  </si>
  <si>
    <t>KAT 2 m (Unterstufe Sportschwerpunkt)</t>
  </si>
  <si>
    <t>Punkte – KAT 2 m (Unterstufe Sportschwerpunkt)</t>
  </si>
  <si>
    <t>Feedback – KAT 2 m (Unterstufe Sportschwerpunkt)</t>
  </si>
  <si>
    <t>KAT 2 w (Unterstufe Sportschwerpunkt)</t>
  </si>
  <si>
    <t>Punkte – KAT 2 w (Unterstufe Sportschwerpunkt)</t>
  </si>
  <si>
    <t>Feedback – KAT 2 w (Unterstufe Sportschwerpunkt)</t>
  </si>
  <si>
    <t> KAT 3 m (Oberstufe)</t>
  </si>
  <si>
    <t>Punkte –  KAT 3 m (Oberstufe)</t>
  </si>
  <si>
    <t>Feedback –  KAT 3 m (Oberstufe)</t>
  </si>
  <si>
    <t>KAT 3 w (Oberstufe)</t>
  </si>
  <si>
    <t>Punkte – KAT 3 w (Oberstufe)</t>
  </si>
  <si>
    <t>Feedback – KAT 3 w (Oberstufe)</t>
  </si>
  <si>
    <t>anonymous</t>
  </si>
  <si>
    <t>Kdk</t>
  </si>
  <si>
    <t>Volkschule </t>
  </si>
  <si>
    <t>Dld</t>
  </si>
  <si>
    <t xml:space="preserve">EolndGraner hjaa, haksk hed, </t>
  </si>
  <si>
    <t>Volksschule Leogang</t>
  </si>
  <si>
    <t>Perkmann Ulrike, Niederreiter Andrea</t>
  </si>
  <si>
    <t>direktion@vs-leogang.salzburg.at, 06583/7503</t>
  </si>
  <si>
    <t>VS Leo 1, 2a, Philipp Pölzleitner, Max Freudenthaler, Lukas Scheiber, Marie Schweiger, Paul Kottke</t>
  </si>
  <si>
    <t>VSLeo2, 2a, Schwabl Mika, Müllauer Elias, Duft Mathilde, Bierbaumer Simon, Jawhari Mualem Yasmina</t>
  </si>
  <si>
    <t>VS Leo 3, 2b, Elissa Hirschbichler, Sebastian Brüggl, Andrii Prykhodko, Philip Pichler, Noah Heugenhauser</t>
  </si>
  <si>
    <t>VS Leo 4, Johannes Bacher, Anton Brandstötter, Jakob Scheiber, Julian Eder, Isabella Herzog</t>
  </si>
  <si>
    <t xml:space="preserve">VS Leo 5, 4ab, Florian Foidl, Jakob Schernthanner, Paul Beyer, Laurenz Herbst, Christina Niedermoser </t>
  </si>
  <si>
    <t xml:space="preserve">Perkmann Ulrike, Niederreiter Andrea </t>
  </si>
  <si>
    <t>VS Leo 6, 4ab, Leonie Steiner, Ella Bugl, Hannah Bierbaumer, Johannes Huick, David Seiwald</t>
  </si>
  <si>
    <t xml:space="preserve">VS Leo 7, 4ab, Manuel Weiskopf, Max Riedlsperger, Lia Millauer, Zoe Unterberger, Lukas Müllauer </t>
  </si>
  <si>
    <t>BG/BRG Zell am See</t>
  </si>
  <si>
    <t>Unterstufe Regelschule </t>
  </si>
  <si>
    <t>Josh Holt</t>
  </si>
  <si>
    <t>06645634312</t>
  </si>
  <si>
    <t>Moritz Schlosser; Jamie Scherer; Philip Lochner; Gabriel Sonnleithner; Lucas Wiesemann</t>
  </si>
  <si>
    <t>Marlene Schobersteiner; Charlotte Dixon; Mia Oberndorfer; Sophia Aigner;  Anna Holt</t>
  </si>
  <si>
    <t>MS Kaprun</t>
  </si>
  <si>
    <t>Unterstufe Sportschwerpunkt-Schule </t>
  </si>
  <si>
    <t>Priska Waißenbacher, Michele Gallonetto</t>
  </si>
  <si>
    <t>priska.waißenbacher@kaprun.schule, michele.gallonetto@kaprun.schule</t>
  </si>
  <si>
    <t>Hisham Alsabba Andreas Rainer Thomas Jaspers Johann Pfeffer Martin Deutinger Markus Bründlinger Sandro Ressar Sebastian Hollaus Michael Fischer Alexander Obwaller</t>
  </si>
  <si>
    <t>magola Mayrhofer Marlene Hutter Ella Brandstätter Pamela Egger Solomiia Savcheck Valentina Eder Sandra Herzog Semmi van Pernis Marie Bründl Pia Nepel</t>
  </si>
  <si>
    <t>VS Saalfelden 1</t>
  </si>
  <si>
    <t>Christine Madreiter</t>
  </si>
  <si>
    <t>0650 3502435</t>
  </si>
  <si>
    <t>Sophie Grundner, Benjamin Deutinger, Alisa Fleckl, Julian Hammerschmid, Anna-Lena Schwaiger</t>
  </si>
  <si>
    <t>Magdalena Eder, Lucas Stoss, Christoph Herzog, Martin Imlauer, Lorenz Schweiger</t>
  </si>
  <si>
    <t>Greta Breitfuß, Lorenz Eder, Sophia Gruber, Niclas Herzog, Leo Chytra</t>
  </si>
  <si>
    <t>Annabelle Langreiter, Simon Innerhofer, Katharina Kendlbacher, Jakob Gögele, Dominik Tandari</t>
  </si>
  <si>
    <t>MS Saalfelden Sadt</t>
  </si>
  <si>
    <t>Schmöller Gabriele</t>
  </si>
  <si>
    <t>gasc@nms-saalfelden.at</t>
  </si>
  <si>
    <t>Ana Lazic, Laura Heugenhauser, Sina Hauser, Letizia Schwaiger, Haitzmann Franziska</t>
  </si>
  <si>
    <t>Mittelschule Leogang</t>
  </si>
  <si>
    <t>Mara Stöphasius</t>
  </si>
  <si>
    <t>06641338559 (mara.stoephasius@leogang.schule)</t>
  </si>
  <si>
    <t>Loncaric Lovro, Hirk Vinzenz, Grießer Moritz, Schwabl Sandro, Fricker Stefan</t>
  </si>
  <si>
    <t>Stöckl Anna, Herbst Juliana, Pichler Theresa, Schernthanner Antonia, Riedlsperger Melanie</t>
  </si>
  <si>
    <t>MS Taxenbach</t>
  </si>
  <si>
    <t>Igor Crnobrnja</t>
  </si>
  <si>
    <t>+43068184545006</t>
  </si>
  <si>
    <t>Julian Hofer, Tobias Fankhauser, Balazs Kertesz, Andreas Huber, Martin Rasser</t>
  </si>
  <si>
    <t>Hannah Heise, Emma Renner, Johanna Herzog-Heim, Valentina Aigner, Theresa Embacher</t>
  </si>
  <si>
    <t>Informatik Mittelschule Bruck</t>
  </si>
  <si>
    <t>Cerna Kristyna, Christian Sattlegger</t>
  </si>
  <si>
    <t>06545 7320, direktion.ms@bruck.schule, (privat: 0650 4513304)</t>
  </si>
  <si>
    <t>Klingersberger Tobias, Sajovic David, Lovric Stjepan, Simic Stefan, Katstaller Elias</t>
  </si>
  <si>
    <t>Freiberger Marlies, Reichhold Nella, Voithofer Emilia, Hörak Magdalena, Wilhelmstätter Eva</t>
  </si>
  <si>
    <t xml:space="preserve">VS Bruck an der Glocknerstraße </t>
  </si>
  <si>
    <t>Sarah Sattlegger</t>
  </si>
  <si>
    <t>06507279338</t>
  </si>
  <si>
    <t>Mannschaft 1: Bründl Max, Reichhold Linda, Schweinitz Liam, Egger Lorenz, Preimess Simon      Mannschaft 2: Unterberger Sebastian, Schwaiger Anna-Lena, Hoyer Ireen, Baran Matiaš, Böhmerová Emma</t>
  </si>
  <si>
    <t>Gabriele Schmöller</t>
  </si>
  <si>
    <t>Tim Denner, Daniel Hirschbichler, Quirin Richter, Sebastian Hofer, Elias Resch</t>
  </si>
  <si>
    <t>Rosa Marques, Hannah Ronacher, Kira Pöhl, Yvonne Haidbauer, Verena Seidl</t>
  </si>
  <si>
    <t xml:space="preserve">VS Maria Alm </t>
  </si>
  <si>
    <t>Kramer Thomas</t>
  </si>
  <si>
    <t>thomas.kramer@vs-mariaalm.at</t>
  </si>
  <si>
    <t>Johann Moßhammer, Luis Bacher, Johannes Aigner, Simon Schwaiger, Anna Sofie Geisler</t>
  </si>
  <si>
    <t>VS Maria Alm</t>
  </si>
  <si>
    <t>Matteo Haslinger, Christian Machreich, Julia Fersterer, Theresa Galas, Sophia Brüggl</t>
  </si>
  <si>
    <t>Thomas Kramer</t>
  </si>
  <si>
    <t xml:space="preserve">Simon Steininger, Florian Schnaitl, Johannes Brüggl, Lillyen Palfinger, Paula Deutinger </t>
  </si>
  <si>
    <t>MS Maishofen</t>
  </si>
  <si>
    <t>Eberl Theresa</t>
  </si>
  <si>
    <t>06605715825</t>
  </si>
  <si>
    <t>Moritz Hofer, Noah Zabernig, Simon Eder, Alexander Quehenberger, Ronny Bstieler</t>
  </si>
  <si>
    <t>Emelie Bauböck, Laura Gensbichler, Hannah Seidl, Lena Breitfuß, Lisa Wagenhofer</t>
  </si>
  <si>
    <t>MS Saalfelden Bahnhof</t>
  </si>
  <si>
    <t>Julian Aberger</t>
  </si>
  <si>
    <t>Julian Aberger, Emin Fatkic, David Dillinger, Omar Alfrouh</t>
  </si>
  <si>
    <t>VS Saalfelden Bahnhof 1</t>
  </si>
  <si>
    <t>Maria Marques</t>
  </si>
  <si>
    <t>merri@sbg.at</t>
  </si>
  <si>
    <t>Matthias Stöckl, Marlene Stöckl, Emilia Schuster, Anna Lackner, Tim Bosse-de Boer</t>
  </si>
  <si>
    <t>VS Saalfelden Bahnhof 2</t>
  </si>
  <si>
    <t>Felix Fersterer, Schrott Philipp, Aron Hörl, Heiser Lina, Breitfuß Martha</t>
  </si>
  <si>
    <t>Sem-Luca Lamprecht, Niklas Haas, Alexander Breitfuß, Johannes Hasenauer, Adrian Dekaj</t>
  </si>
  <si>
    <t>Anna Nemcova, Summer Hilgarth, Luisa Gorissen, Vivien Rohm, Emma Fahrner</t>
  </si>
  <si>
    <t>Rosegger Luca, Mate Budak, Stefan Imlauer, Ilias Schneider, Michael Langgartner</t>
  </si>
  <si>
    <t>MS Mittersill 1</t>
  </si>
  <si>
    <t>Birgit Knollseisen</t>
  </si>
  <si>
    <t>birgit.knollseisen@nms-mittersill.at</t>
  </si>
  <si>
    <t>Berger Valentin, Exenberger Sandro, Fischbacher Thomas, Gieringer Elias, Schweighofer Gabriel</t>
  </si>
  <si>
    <t>Anderson Josephine, Höller Isabella, Moser Miriam, Scharler Lara, Schläffer Paula</t>
  </si>
  <si>
    <t>BG/Sport-RG HIB Saalfelden</t>
  </si>
  <si>
    <t>Mag. Armin Dutzler</t>
  </si>
  <si>
    <t>armin.dutzler@gymnasium-saalfelden.at</t>
  </si>
  <si>
    <t>Paolo Gori, David Winner, Anton Voithofer, Andreas Fersterer, Johannes Gradl</t>
  </si>
  <si>
    <t>Tobias Huber, Christian Schmidt, Aldin Delimehic, Simon Pabinger, Thomas Eder</t>
  </si>
  <si>
    <t>Mag. Susanne Leitinger</t>
  </si>
  <si>
    <t>susanne.leitinger@gymnasium-saalfelden.at</t>
  </si>
  <si>
    <t>Verena Zehentmayr, Samira Galiceanu, Selina Langreiter, Maria Zückert, Ylvi Herzog</t>
  </si>
  <si>
    <t>MS Mittersill 2</t>
  </si>
  <si>
    <t>Dutar Emir, Hölzl Linus, Nocker Philip, Oswald Finn, Steger Manuel</t>
  </si>
  <si>
    <t>Adayli Halime, Moser Katharina, Kaltenhauser Johanna, Reichel Nina, Subotic Teodora</t>
  </si>
  <si>
    <t>Luisa Freiberger, Julia Lanzinger, Mariella Gadenstätter, Chiara Nothegger, Heidi Lechner</t>
  </si>
  <si>
    <t>Kategorie 0</t>
  </si>
  <si>
    <t>Startnr.</t>
  </si>
  <si>
    <t>Vorname</t>
  </si>
  <si>
    <t>Mannschaft</t>
  </si>
  <si>
    <t>Kat</t>
  </si>
  <si>
    <t>Platz</t>
  </si>
  <si>
    <t>Platzziffer</t>
  </si>
  <si>
    <t>Pölzleitner</t>
  </si>
  <si>
    <t xml:space="preserve">Philipp </t>
  </si>
  <si>
    <t>VS Leogang 1</t>
  </si>
  <si>
    <t>Kat 0</t>
  </si>
  <si>
    <t>Freudenthaler</t>
  </si>
  <si>
    <t xml:space="preserve">Max </t>
  </si>
  <si>
    <t>Scheiber</t>
  </si>
  <si>
    <t xml:space="preserve">Lukas </t>
  </si>
  <si>
    <t>Schweiger</t>
  </si>
  <si>
    <t xml:space="preserve">Marie </t>
  </si>
  <si>
    <t>Kottke</t>
  </si>
  <si>
    <t xml:space="preserve"> Paul </t>
  </si>
  <si>
    <t xml:space="preserve">Schwabl </t>
  </si>
  <si>
    <t>Mika</t>
  </si>
  <si>
    <t>VS Leogang 2</t>
  </si>
  <si>
    <t xml:space="preserve">Müllauer </t>
  </si>
  <si>
    <t>Elias</t>
  </si>
  <si>
    <t xml:space="preserve">Duft </t>
  </si>
  <si>
    <t>Mathilde</t>
  </si>
  <si>
    <t xml:space="preserve">Bierbaumer </t>
  </si>
  <si>
    <t>Simon</t>
  </si>
  <si>
    <t xml:space="preserve">Jawhari Mualem </t>
  </si>
  <si>
    <t>Yasmina</t>
  </si>
  <si>
    <t>Hirschbichler</t>
  </si>
  <si>
    <t xml:space="preserve">Elissa </t>
  </si>
  <si>
    <t>VS Leogang 3</t>
  </si>
  <si>
    <t>Brüggl</t>
  </si>
  <si>
    <t xml:space="preserve">Sebastian </t>
  </si>
  <si>
    <t>Prykhodko</t>
  </si>
  <si>
    <t xml:space="preserve">Andrii </t>
  </si>
  <si>
    <t>Pichler</t>
  </si>
  <si>
    <t xml:space="preserve">Philip </t>
  </si>
  <si>
    <t>Heugenhauser</t>
  </si>
  <si>
    <t xml:space="preserve">Noah </t>
  </si>
  <si>
    <t>Bacher</t>
  </si>
  <si>
    <t xml:space="preserve">Johannes </t>
  </si>
  <si>
    <t>VS Leogang 4</t>
  </si>
  <si>
    <t>Brandstötter</t>
  </si>
  <si>
    <t xml:space="preserve">Anton </t>
  </si>
  <si>
    <t xml:space="preserve">Jakob </t>
  </si>
  <si>
    <t>Eder</t>
  </si>
  <si>
    <t>Julian</t>
  </si>
  <si>
    <t>Herzog</t>
  </si>
  <si>
    <t xml:space="preserve">Isabella </t>
  </si>
  <si>
    <t>Foidl</t>
  </si>
  <si>
    <t xml:space="preserve">Florian </t>
  </si>
  <si>
    <t>VS Leogang 5</t>
  </si>
  <si>
    <t>Schernthanner</t>
  </si>
  <si>
    <t>Beyer</t>
  </si>
  <si>
    <t xml:space="preserve">Paul </t>
  </si>
  <si>
    <t>Herbst</t>
  </si>
  <si>
    <t xml:space="preserve">Laurenz </t>
  </si>
  <si>
    <t>Niedermoser</t>
  </si>
  <si>
    <t xml:space="preserve">Christina </t>
  </si>
  <si>
    <t>Steiner</t>
  </si>
  <si>
    <t xml:space="preserve">Leonie </t>
  </si>
  <si>
    <t>VS Leogang 6</t>
  </si>
  <si>
    <t>Bugl</t>
  </si>
  <si>
    <t xml:space="preserve">Ella </t>
  </si>
  <si>
    <t>Bierbaumer</t>
  </si>
  <si>
    <t xml:space="preserve">Hannah </t>
  </si>
  <si>
    <t>Huick</t>
  </si>
  <si>
    <t>Johannes</t>
  </si>
  <si>
    <t>Seiwald</t>
  </si>
  <si>
    <t xml:space="preserve">David </t>
  </si>
  <si>
    <t>Weiskopf</t>
  </si>
  <si>
    <t xml:space="preserve">Manuel </t>
  </si>
  <si>
    <t>VS Leogang 7</t>
  </si>
  <si>
    <t>Riedlsperger</t>
  </si>
  <si>
    <t>Millauer</t>
  </si>
  <si>
    <t xml:space="preserve">Lia </t>
  </si>
  <si>
    <t>Unterberger</t>
  </si>
  <si>
    <t xml:space="preserve">Zoe </t>
  </si>
  <si>
    <t>Grundner</t>
  </si>
  <si>
    <t xml:space="preserve">Sophie </t>
  </si>
  <si>
    <t>VS Saalfelden 1/1</t>
  </si>
  <si>
    <t>Deutinger</t>
  </si>
  <si>
    <t xml:space="preserve">Benjamin </t>
  </si>
  <si>
    <t>Fleckl</t>
  </si>
  <si>
    <t xml:space="preserve">Alisa </t>
  </si>
  <si>
    <t>Hammerschmid</t>
  </si>
  <si>
    <t xml:space="preserve">Julian </t>
  </si>
  <si>
    <t>Schwaiger</t>
  </si>
  <si>
    <t xml:space="preserve">Anna-Lena </t>
  </si>
  <si>
    <t>Magdalena</t>
  </si>
  <si>
    <t>VS Saalfelden 1/2</t>
  </si>
  <si>
    <t>Stoss</t>
  </si>
  <si>
    <t xml:space="preserve">Lucas </t>
  </si>
  <si>
    <t xml:space="preserve">Christoph </t>
  </si>
  <si>
    <t>Imlauer</t>
  </si>
  <si>
    <t xml:space="preserve">Martin </t>
  </si>
  <si>
    <t xml:space="preserve">Lorenz </t>
  </si>
  <si>
    <t>Breitfuß</t>
  </si>
  <si>
    <t xml:space="preserve">Greta </t>
  </si>
  <si>
    <t>VS Saalfelden 1/3</t>
  </si>
  <si>
    <t>Gruber</t>
  </si>
  <si>
    <t xml:space="preserve">Sophia </t>
  </si>
  <si>
    <t xml:space="preserve">Niclas </t>
  </si>
  <si>
    <t>Chytra</t>
  </si>
  <si>
    <t xml:space="preserve">Leo </t>
  </si>
  <si>
    <t>Langreiter</t>
  </si>
  <si>
    <t xml:space="preserve">Annabelle </t>
  </si>
  <si>
    <t>VS Saalfelden 1/4</t>
  </si>
  <si>
    <t>Innerhofer</t>
  </si>
  <si>
    <t>Kendlbacher</t>
  </si>
  <si>
    <t>Katharina</t>
  </si>
  <si>
    <t>Gögele</t>
  </si>
  <si>
    <t>Tandari</t>
  </si>
  <si>
    <t xml:space="preserve">Dominik </t>
  </si>
  <si>
    <t xml:space="preserve">Bründl </t>
  </si>
  <si>
    <t>Max</t>
  </si>
  <si>
    <t>VS Bruck 1</t>
  </si>
  <si>
    <t xml:space="preserve">Reichhold </t>
  </si>
  <si>
    <t>Linda</t>
  </si>
  <si>
    <t>Egger</t>
  </si>
  <si>
    <t>Lorenz</t>
  </si>
  <si>
    <t>Preimess</t>
  </si>
  <si>
    <t xml:space="preserve"> Simon</t>
  </si>
  <si>
    <t>Sebastian</t>
  </si>
  <si>
    <t>VS Bruck 2</t>
  </si>
  <si>
    <t xml:space="preserve"> Anna-Lena</t>
  </si>
  <si>
    <t>Hoyer</t>
  </si>
  <si>
    <t>Ireen</t>
  </si>
  <si>
    <t>Baran</t>
  </si>
  <si>
    <t>Matiaš</t>
  </si>
  <si>
    <t>Böhmerová</t>
  </si>
  <si>
    <t>Emma</t>
  </si>
  <si>
    <t>Moßhammer</t>
  </si>
  <si>
    <t>Johann</t>
  </si>
  <si>
    <t>VS Maria Alm 1</t>
  </si>
  <si>
    <t>Luis</t>
  </si>
  <si>
    <t>Aigner</t>
  </si>
  <si>
    <t>Sofie Geisler</t>
  </si>
  <si>
    <t>Anna</t>
  </si>
  <si>
    <t>Haslinger</t>
  </si>
  <si>
    <t>Matteo</t>
  </si>
  <si>
    <t>VS Maria Alm 2</t>
  </si>
  <si>
    <t>Machreich</t>
  </si>
  <si>
    <t>Christian</t>
  </si>
  <si>
    <t>Fersterer</t>
  </si>
  <si>
    <t>Julia</t>
  </si>
  <si>
    <t>Galas</t>
  </si>
  <si>
    <t>Theresa</t>
  </si>
  <si>
    <t>Sophia</t>
  </si>
  <si>
    <t>Steininger</t>
  </si>
  <si>
    <t>VS Maria Alm 3</t>
  </si>
  <si>
    <t>Schnaitl</t>
  </si>
  <si>
    <t>Florian</t>
  </si>
  <si>
    <t>Palfinger</t>
  </si>
  <si>
    <t>Lillyen</t>
  </si>
  <si>
    <t>Paula</t>
  </si>
  <si>
    <t>Stöckl</t>
  </si>
  <si>
    <t>Matthias</t>
  </si>
  <si>
    <t>Marlene</t>
  </si>
  <si>
    <t>Schuster</t>
  </si>
  <si>
    <t>Emilia</t>
  </si>
  <si>
    <t>Lackner</t>
  </si>
  <si>
    <t>Bosse-de Boer</t>
  </si>
  <si>
    <t>Tim</t>
  </si>
  <si>
    <t>Felix</t>
  </si>
  <si>
    <t>Schrott</t>
  </si>
  <si>
    <t>Philipp</t>
  </si>
  <si>
    <t>Hörl</t>
  </si>
  <si>
    <t>Aron</t>
  </si>
  <si>
    <t>Kategorie 1 weiblich</t>
  </si>
  <si>
    <t>Bauböck</t>
  </si>
  <si>
    <t>Emelie</t>
  </si>
  <si>
    <t>MS-Maishofen</t>
  </si>
  <si>
    <t>Kat 1 w</t>
  </si>
  <si>
    <t>Gensbichler</t>
  </si>
  <si>
    <t>Laura</t>
  </si>
  <si>
    <t>Seidl</t>
  </si>
  <si>
    <t>Hannah</t>
  </si>
  <si>
    <t>Lena</t>
  </si>
  <si>
    <t>Wagenhofer</t>
  </si>
  <si>
    <t>Lisa</t>
  </si>
  <si>
    <t>Nemcova</t>
  </si>
  <si>
    <t>Summer</t>
  </si>
  <si>
    <t>Hilgarth</t>
  </si>
  <si>
    <t>Gorissen</t>
  </si>
  <si>
    <t>Luisa</t>
  </si>
  <si>
    <t>Rohm</t>
  </si>
  <si>
    <t>Vivien</t>
  </si>
  <si>
    <t>Fahrner</t>
  </si>
  <si>
    <t>Anderson</t>
  </si>
  <si>
    <t>Josephine</t>
  </si>
  <si>
    <t>Höller</t>
  </si>
  <si>
    <t>Isabella</t>
  </si>
  <si>
    <t>Moser</t>
  </si>
  <si>
    <t>Miriam</t>
  </si>
  <si>
    <t>Scharler</t>
  </si>
  <si>
    <t>Lara</t>
  </si>
  <si>
    <t>Schläffer</t>
  </si>
  <si>
    <t>Schobersteiner</t>
  </si>
  <si>
    <t>BG/RG Zell am See</t>
  </si>
  <si>
    <t>Dixon</t>
  </si>
  <si>
    <t>Charlotte</t>
  </si>
  <si>
    <t>Oberndorfer</t>
  </si>
  <si>
    <t>Mia</t>
  </si>
  <si>
    <t>Holt</t>
  </si>
  <si>
    <t>Zehentmayr</t>
  </si>
  <si>
    <t>Verena</t>
  </si>
  <si>
    <t>Galiceanu</t>
  </si>
  <si>
    <t>Samira</t>
  </si>
  <si>
    <t>Selina</t>
  </si>
  <si>
    <t>Ylvi</t>
  </si>
  <si>
    <t>Kaltenhauser</t>
  </si>
  <si>
    <t>Johanna</t>
  </si>
  <si>
    <t>Reichel</t>
  </si>
  <si>
    <t>Nina</t>
  </si>
  <si>
    <t>Subotic</t>
  </si>
  <si>
    <t>Teodora</t>
  </si>
  <si>
    <t>Haitzmann</t>
  </si>
  <si>
    <t>Franziska</t>
  </si>
  <si>
    <t>MS Saalfelden Stadt</t>
  </si>
  <si>
    <t>Göllner</t>
  </si>
  <si>
    <t>Sophie</t>
  </si>
  <si>
    <t>Lazic</t>
  </si>
  <si>
    <t>Ana</t>
  </si>
  <si>
    <t>Hauser</t>
  </si>
  <si>
    <t>Sina</t>
  </si>
  <si>
    <t>Kategorie 1 männlich</t>
  </si>
  <si>
    <t>Hofer</t>
  </si>
  <si>
    <t>Moritz</t>
  </si>
  <si>
    <t>Kat 1 m</t>
  </si>
  <si>
    <t>Zabernig</t>
  </si>
  <si>
    <t>Noah</t>
  </si>
  <si>
    <t>Quehenberger</t>
  </si>
  <si>
    <t>Alexander</t>
  </si>
  <si>
    <t>Bstieler</t>
  </si>
  <si>
    <t>Ronny</t>
  </si>
  <si>
    <t>Aberger</t>
  </si>
  <si>
    <t>Fatkic</t>
  </si>
  <si>
    <t>Emin</t>
  </si>
  <si>
    <t>Dillinger</t>
  </si>
  <si>
    <t>David</t>
  </si>
  <si>
    <t>Alfrouh</t>
  </si>
  <si>
    <t>Omar</t>
  </si>
  <si>
    <t>Sem</t>
  </si>
  <si>
    <t>Luca</t>
  </si>
  <si>
    <t>Haas</t>
  </si>
  <si>
    <t>Niklas</t>
  </si>
  <si>
    <t>Hasenauer</t>
  </si>
  <si>
    <t>Dekaj</t>
  </si>
  <si>
    <t>Adrian</t>
  </si>
  <si>
    <t>Rosegger</t>
  </si>
  <si>
    <t>Budak</t>
  </si>
  <si>
    <t>Mate</t>
  </si>
  <si>
    <t>Stefan</t>
  </si>
  <si>
    <t>Langgartner</t>
  </si>
  <si>
    <t>Michael</t>
  </si>
  <si>
    <t>Exenberger</t>
  </si>
  <si>
    <t>Sandro</t>
  </si>
  <si>
    <t>Fischbacher</t>
  </si>
  <si>
    <t>Thomas</t>
  </si>
  <si>
    <t>Gieringer</t>
  </si>
  <si>
    <t>Schweighofer</t>
  </si>
  <si>
    <t>Gabriel</t>
  </si>
  <si>
    <t>Gori</t>
  </si>
  <si>
    <t>Paolo</t>
  </si>
  <si>
    <t>Winner</t>
  </si>
  <si>
    <t>Voithofer</t>
  </si>
  <si>
    <t>Anton</t>
  </si>
  <si>
    <t>Andreas</t>
  </si>
  <si>
    <t>Schlosser</t>
  </si>
  <si>
    <t>Scherer</t>
  </si>
  <si>
    <t>Jamie</t>
  </si>
  <si>
    <t>Lochner</t>
  </si>
  <si>
    <t>Philip</t>
  </si>
  <si>
    <t>Sonnleithner</t>
  </si>
  <si>
    <t>Wiesemann</t>
  </si>
  <si>
    <t>Lucas</t>
  </si>
  <si>
    <t>Dutar</t>
  </si>
  <si>
    <t>Emir</t>
  </si>
  <si>
    <t>Nocker</t>
  </si>
  <si>
    <t>Steger</t>
  </si>
  <si>
    <t>Manuel</t>
  </si>
  <si>
    <t>Kategorie 2 weiblich</t>
  </si>
  <si>
    <t>NSMS</t>
  </si>
  <si>
    <t>Kat 2 w</t>
  </si>
  <si>
    <t>Ronacher</t>
  </si>
  <si>
    <t>Pöhl</t>
  </si>
  <si>
    <t>Kira</t>
  </si>
  <si>
    <t>Haidbauer</t>
  </si>
  <si>
    <t>Yvonne</t>
  </si>
  <si>
    <t>Freiberger</t>
  </si>
  <si>
    <t>Lanzinger</t>
  </si>
  <si>
    <t>Gadenstätter</t>
  </si>
  <si>
    <t>Mariella</t>
  </si>
  <si>
    <t>Nothegger</t>
  </si>
  <si>
    <t>Chiara</t>
  </si>
  <si>
    <t>Mayrhofer</t>
  </si>
  <si>
    <t>MS-Kaprun 1</t>
  </si>
  <si>
    <t>Hutter</t>
  </si>
  <si>
    <t>Brandstätter</t>
  </si>
  <si>
    <t>Ella</t>
  </si>
  <si>
    <t>Pamela</t>
  </si>
  <si>
    <t>Valentina</t>
  </si>
  <si>
    <t>MS-Kaprun 2</t>
  </si>
  <si>
    <t>Sandra</t>
  </si>
  <si>
    <t>van Pernis</t>
  </si>
  <si>
    <t>Semmi</t>
  </si>
  <si>
    <t>Marie</t>
  </si>
  <si>
    <t>Bründl</t>
  </si>
  <si>
    <t>Pia</t>
  </si>
  <si>
    <t>Nepel</t>
  </si>
  <si>
    <t xml:space="preserve">Kategorie 2 männlich </t>
  </si>
  <si>
    <t>Daniel</t>
  </si>
  <si>
    <t>Kat 2 m</t>
  </si>
  <si>
    <t>Denner</t>
  </si>
  <si>
    <t>Richter</t>
  </si>
  <si>
    <t>Quirin</t>
  </si>
  <si>
    <t>Resch</t>
  </si>
  <si>
    <t>Huber</t>
  </si>
  <si>
    <t>Tobias</t>
  </si>
  <si>
    <t>Schmidt</t>
  </si>
  <si>
    <t>Delimehic</t>
  </si>
  <si>
    <t>Aldin</t>
  </si>
  <si>
    <t>Pabinger</t>
  </si>
  <si>
    <t>Hisham</t>
  </si>
  <si>
    <t>Alsabba</t>
  </si>
  <si>
    <t>Jaspers</t>
  </si>
  <si>
    <t>Martin</t>
  </si>
  <si>
    <t>Ressar</t>
  </si>
  <si>
    <t>Hollaus</t>
  </si>
  <si>
    <t>Fischer</t>
  </si>
  <si>
    <t>Obwaller</t>
  </si>
  <si>
    <t>Olbort</t>
  </si>
  <si>
    <t>MS Leogang</t>
  </si>
  <si>
    <t>Juliana</t>
  </si>
  <si>
    <t xml:space="preserve">Pichler </t>
  </si>
  <si>
    <t>Antonie</t>
  </si>
  <si>
    <t>Starzengruber</t>
  </si>
  <si>
    <t>MS Bruck</t>
  </si>
  <si>
    <t>Marlies</t>
  </si>
  <si>
    <t>Hörak</t>
  </si>
  <si>
    <t>Wilhelmstätter</t>
  </si>
  <si>
    <t>Eva</t>
  </si>
  <si>
    <t>Doner</t>
  </si>
  <si>
    <t>Valerie</t>
  </si>
  <si>
    <t>Maeideh</t>
  </si>
  <si>
    <t>Mosavi</t>
  </si>
  <si>
    <t>Heise</t>
  </si>
  <si>
    <t>Renner</t>
  </si>
  <si>
    <t>Embacher</t>
  </si>
  <si>
    <t>Loncaric</t>
  </si>
  <si>
    <t>Lovro</t>
  </si>
  <si>
    <t>Hirk</t>
  </si>
  <si>
    <t>Vinzenz</t>
  </si>
  <si>
    <t>Grießer</t>
  </si>
  <si>
    <t>Fricker</t>
  </si>
  <si>
    <t>Sajovic</t>
  </si>
  <si>
    <t>Lovric</t>
  </si>
  <si>
    <t>Stjepan</t>
  </si>
  <si>
    <t>Simic</t>
  </si>
  <si>
    <t>Katstaller</t>
  </si>
  <si>
    <t>Fabio</t>
  </si>
  <si>
    <t>Fankhauser</t>
  </si>
  <si>
    <t>Kertesz</t>
  </si>
  <si>
    <t>Balazs</t>
  </si>
  <si>
    <t>Rasser</t>
  </si>
  <si>
    <t>Crosslauf 2023 Einlaufliste</t>
  </si>
  <si>
    <t>Startnummer</t>
  </si>
  <si>
    <t>Anmerkung</t>
  </si>
  <si>
    <t>KAT 1</t>
  </si>
  <si>
    <t>w</t>
  </si>
  <si>
    <t>m</t>
  </si>
  <si>
    <t>KAT 2</t>
  </si>
  <si>
    <t>Lilli</t>
  </si>
  <si>
    <t>Jovicic</t>
  </si>
  <si>
    <t>Nikola</t>
  </si>
  <si>
    <t>Edelmann</t>
  </si>
  <si>
    <t>Kröll</t>
  </si>
  <si>
    <t>Layla</t>
  </si>
  <si>
    <t>Simone</t>
  </si>
  <si>
    <t>Burgschwaiger</t>
  </si>
  <si>
    <t>Lemberger</t>
  </si>
  <si>
    <t>NASD</t>
  </si>
  <si>
    <t>Kristijan</t>
  </si>
  <si>
    <t>Kostka</t>
  </si>
  <si>
    <t>Zehentner</t>
  </si>
  <si>
    <t>Pühringer</t>
  </si>
  <si>
    <t>Sofie</t>
  </si>
  <si>
    <t>Schwab</t>
  </si>
  <si>
    <t>Nick</t>
  </si>
  <si>
    <t>DNF</t>
  </si>
  <si>
    <t>TEAM-Platz</t>
  </si>
  <si>
    <t>TEAM-PLATZ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</si>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</sst>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:ss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444444"/>
      <name val="Calibri"/>
      <family val="2"/>
      <charset val="1"/>
    </font>
    <font>
      <sz val="11"/>
      <color rgb="FF444444"/>
      <name val="Calibri"/>
      <charset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quotePrefix="1" applyFill="1" applyBorder="1"/>
    <xf numFmtId="164" fontId="0" fillId="0" borderId="1" xfId="0" applyNumberFormat="1" applyBorder="1"/>
    <xf numFmtId="0" fontId="0" fillId="0" borderId="1" xfId="0" quotePrefix="1" applyBorder="1"/>
    <xf numFmtId="0" fontId="2" fillId="0" borderId="1" xfId="0" applyFont="1" applyBorder="1"/>
    <xf numFmtId="20" fontId="0" fillId="0" borderId="1" xfId="0" applyNumberFormat="1" applyBorder="1"/>
    <xf numFmtId="0" fontId="3" fillId="0" borderId="1" xfId="0" applyFont="1" applyBorder="1"/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/>
    <xf numFmtId="0" fontId="0" fillId="0" borderId="12" xfId="0" applyBorder="1"/>
    <xf numFmtId="0" fontId="4" fillId="3" borderId="13" xfId="0" applyFont="1" applyFill="1" applyBorder="1"/>
    <xf numFmtId="0" fontId="0" fillId="0" borderId="13" xfId="0" applyBorder="1"/>
    <xf numFmtId="0" fontId="4" fillId="3" borderId="17" xfId="0" applyFont="1" applyFill="1" applyBorder="1"/>
    <xf numFmtId="0" fontId="0" fillId="0" borderId="17" xfId="0" applyBorder="1"/>
    <xf numFmtId="0" fontId="0" fillId="0" borderId="19" xfId="0" applyBorder="1"/>
    <xf numFmtId="0" fontId="6" fillId="0" borderId="1" xfId="0" applyFont="1" applyBorder="1"/>
    <xf numFmtId="0" fontId="0" fillId="4" borderId="1" xfId="0" applyFill="1" applyBorder="1"/>
    <xf numFmtId="0" fontId="2" fillId="4" borderId="1" xfId="0" applyFont="1" applyFill="1" applyBorder="1"/>
    <xf numFmtId="20" fontId="0" fillId="4" borderId="1" xfId="0" applyNumberFormat="1" applyFill="1" applyBorder="1"/>
    <xf numFmtId="0" fontId="0" fillId="4" borderId="0" xfId="0" applyFill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Standard" xfId="0" builtinId="0"/>
  </cellStyles>
  <dxfs count="40"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164" formatCode="m/d/yy\ h:mm:ss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164" formatCode="m/d/yy\ h:mm:ss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164" formatCode="m/d/yy\ h:mm:ss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numFmt numFmtId="0" formatCode="General"/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N36" totalsRowShown="0">
  <autoFilter ref="A1:AN36" xr:uid="{00000000-0009-0000-0100-000001000000}"/>
  <tableColumns count="40">
    <tableColumn id="1" xr3:uid="{00000000-0010-0000-0000-000001000000}" name="ID" dataDxfId="39"/>
    <tableColumn id="2" xr3:uid="{00000000-0010-0000-0000-000002000000}" name="Startzeit" dataDxfId="38"/>
    <tableColumn id="3" xr3:uid="{00000000-0010-0000-0000-000003000000}" name="Fertigstellungszeit" dataDxfId="37"/>
    <tableColumn id="4" xr3:uid="{00000000-0010-0000-0000-000004000000}" name="E-Mail" dataDxfId="36"/>
    <tableColumn id="5" xr3:uid="{00000000-0010-0000-0000-000005000000}" name="Name" dataDxfId="35"/>
    <tableColumn id="6" xr3:uid="{00000000-0010-0000-0000-000006000000}" name="Gesamtpunktzahl" dataDxfId="34"/>
    <tableColumn id="7" xr3:uid="{00000000-0010-0000-0000-000007000000}" name="Prüfungsfeedback" dataDxfId="33"/>
    <tableColumn id="8" xr3:uid="{00000000-0010-0000-0000-000008000000}" name="Zeitpunkt der letzten Änderung" dataDxfId="32"/>
    <tableColumn id="9" xr3:uid="{00000000-0010-0000-0000-000009000000}" name="Name der Schule" dataDxfId="31"/>
    <tableColumn id="11" xr3:uid="{00000000-0010-0000-0000-00000B000000}" name="Spalte2" dataDxfId="30"/>
    <tableColumn id="12" xr3:uid="{00000000-0010-0000-0000-00000C000000}" name="Schultyp " dataDxfId="29"/>
    <tableColumn id="13" xr3:uid="{00000000-0010-0000-0000-00000D000000}" name="Spalte3" dataDxfId="28"/>
    <tableColumn id="14" xr3:uid="{00000000-0010-0000-0000-00000E000000}" name="Feedback – Schultyp " dataDxfId="27"/>
    <tableColumn id="15" xr3:uid="{00000000-0010-0000-0000-00000F000000}" name="Name Mannschaftsführer" dataDxfId="26"/>
    <tableColumn id="16" xr3:uid="{00000000-0010-0000-0000-000010000000}" name="Spalte4" dataDxfId="25"/>
    <tableColumn id="17" xr3:uid="{00000000-0010-0000-0000-000011000000}" name="Spalte5" dataDxfId="24"/>
    <tableColumn id="18" xr3:uid="{00000000-0010-0000-0000-000012000000}" name="Kontakt Mannschaftsführer (Tel. oder Mail)_x000a_" dataDxfId="23"/>
    <tableColumn id="19" xr3:uid="{00000000-0010-0000-0000-000013000000}" name="Punkte – Kontakt Mannschaftsführer (Tel. oder Mail)_x000a_" dataDxfId="22"/>
    <tableColumn id="20" xr3:uid="{00000000-0010-0000-0000-000014000000}" name="Feedback – Kontakt Mannschaftsführer (Tel. oder Mail)_x000a_" dataDxfId="21"/>
    <tableColumn id="21" xr3:uid="{00000000-0010-0000-0000-000015000000}" name="KAT 0 " dataDxfId="20"/>
    <tableColumn id="22" xr3:uid="{00000000-0010-0000-0000-000016000000}" name="Punkte – KAT 0 " dataDxfId="19"/>
    <tableColumn id="23" xr3:uid="{00000000-0010-0000-0000-000017000000}" name="Feedback – KAT 0 " dataDxfId="18"/>
    <tableColumn id="24" xr3:uid="{00000000-0010-0000-0000-000018000000}" name="KAT 1 m (Unterstufe Regelschule)" dataDxfId="17"/>
    <tableColumn id="25" xr3:uid="{00000000-0010-0000-0000-000019000000}" name="Punkte – KAT 1 m (Unterstufe Regelschule)" dataDxfId="16"/>
    <tableColumn id="26" xr3:uid="{00000000-0010-0000-0000-00001A000000}" name="Feedback – KAT 1 m (Unterstufe Regelschule)" dataDxfId="15"/>
    <tableColumn id="27" xr3:uid="{00000000-0010-0000-0000-00001B000000}" name="KAT 1 w (Unterstufe Regelschule)" dataDxfId="14"/>
    <tableColumn id="28" xr3:uid="{00000000-0010-0000-0000-00001C000000}" name="Punkte – KAT 1 w (Unterstufe Regelschule)" dataDxfId="13"/>
    <tableColumn id="29" xr3:uid="{00000000-0010-0000-0000-00001D000000}" name="Feedback – KAT 1 w (Unterstufe Regelschule)" dataDxfId="12"/>
    <tableColumn id="30" xr3:uid="{00000000-0010-0000-0000-00001E000000}" name="KAT 2 m (Unterstufe Sportschwerpunkt)" dataDxfId="11"/>
    <tableColumn id="31" xr3:uid="{00000000-0010-0000-0000-00001F000000}" name="Punkte – KAT 2 m (Unterstufe Sportschwerpunkt)" dataDxfId="10"/>
    <tableColumn id="32" xr3:uid="{00000000-0010-0000-0000-000020000000}" name="Feedback – KAT 2 m (Unterstufe Sportschwerpunkt)" dataDxfId="9"/>
    <tableColumn id="33" xr3:uid="{00000000-0010-0000-0000-000021000000}" name="KAT 2 w (Unterstufe Sportschwerpunkt)" dataDxfId="8"/>
    <tableColumn id="34" xr3:uid="{00000000-0010-0000-0000-000022000000}" name="Punkte – KAT 2 w (Unterstufe Sportschwerpunkt)" dataDxfId="7"/>
    <tableColumn id="35" xr3:uid="{00000000-0010-0000-0000-000023000000}" name="Feedback – KAT 2 w (Unterstufe Sportschwerpunkt)" dataDxfId="6"/>
    <tableColumn id="36" xr3:uid="{00000000-0010-0000-0000-000024000000}" name=" KAT 3 m (Oberstufe)" dataDxfId="5"/>
    <tableColumn id="37" xr3:uid="{00000000-0010-0000-0000-000025000000}" name="Punkte –  KAT 3 m (Oberstufe)" dataDxfId="4"/>
    <tableColumn id="38" xr3:uid="{00000000-0010-0000-0000-000026000000}" name="Feedback –  KAT 3 m (Oberstufe)" dataDxfId="3"/>
    <tableColumn id="39" xr3:uid="{00000000-0010-0000-0000-000027000000}" name="KAT 3 w (Oberstufe)" dataDxfId="2"/>
    <tableColumn id="40" xr3:uid="{00000000-0010-0000-0000-000028000000}" name="Punkte – KAT 3 w (Oberstufe)" dataDxfId="1"/>
    <tableColumn id="41" xr3:uid="{00000000-0010-0000-0000-000029000000}" name="Feedback – KAT 3 w (Oberstufe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6"/>
  <sheetViews>
    <sheetView topLeftCell="T6" workbookViewId="0">
      <selection activeCell="Z16" sqref="Z16"/>
    </sheetView>
  </sheetViews>
  <sheetFormatPr baseColWidth="10" defaultColWidth="9.08984375" defaultRowHeight="14.5" x14ac:dyDescent="0.35"/>
  <cols>
    <col min="1" max="1" width="20" bestFit="1" customWidth="1"/>
    <col min="2" max="8" width="20" hidden="1" customWidth="1"/>
    <col min="9" max="9" width="20" bestFit="1" customWidth="1"/>
    <col min="10" max="10" width="20" hidden="1" customWidth="1"/>
    <col min="11" max="11" width="20" bestFit="1" customWidth="1"/>
    <col min="12" max="13" width="20" hidden="1" customWidth="1"/>
    <col min="14" max="14" width="20" bestFit="1" customWidth="1"/>
    <col min="15" max="16" width="20" hidden="1" customWidth="1"/>
    <col min="17" max="18" width="20" bestFit="1" customWidth="1"/>
    <col min="19" max="19" width="20" hidden="1" customWidth="1"/>
    <col min="20" max="40" width="20" bestFit="1" customWidth="1"/>
  </cols>
  <sheetData>
    <row r="1" spans="1:4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</row>
    <row r="2" spans="1:40" s="1" customFormat="1" x14ac:dyDescent="0.35">
      <c r="A2" s="5">
        <v>1</v>
      </c>
      <c r="B2" s="6">
        <v>45182.619490740697</v>
      </c>
      <c r="C2" s="6">
        <v>45182.620266203703</v>
      </c>
      <c r="D2" s="5" t="s">
        <v>40</v>
      </c>
      <c r="E2" s="5"/>
      <c r="F2" s="5"/>
      <c r="G2" s="5"/>
      <c r="H2" s="6"/>
      <c r="I2" s="5" t="s">
        <v>41</v>
      </c>
      <c r="J2" s="5"/>
      <c r="K2" s="5" t="s">
        <v>42</v>
      </c>
      <c r="L2" s="5"/>
      <c r="M2" s="5"/>
      <c r="N2" s="5" t="s">
        <v>43</v>
      </c>
      <c r="O2" s="5"/>
      <c r="P2" s="5"/>
      <c r="Q2" s="5"/>
      <c r="R2" s="5"/>
      <c r="S2" s="5"/>
      <c r="T2" s="5" t="s">
        <v>44</v>
      </c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s="1" customFormat="1" x14ac:dyDescent="0.35">
      <c r="A3" s="5">
        <v>2</v>
      </c>
      <c r="B3" s="6">
        <v>45204.340208333299</v>
      </c>
      <c r="C3" s="6">
        <v>45204.347418981502</v>
      </c>
      <c r="D3" s="5" t="s">
        <v>40</v>
      </c>
      <c r="E3" s="5"/>
      <c r="F3" s="5"/>
      <c r="G3" s="5"/>
      <c r="H3" s="6"/>
      <c r="I3" s="5" t="s">
        <v>45</v>
      </c>
      <c r="J3" s="5"/>
      <c r="K3" s="5" t="s">
        <v>42</v>
      </c>
      <c r="L3" s="5"/>
      <c r="M3" s="5"/>
      <c r="N3" s="5" t="s">
        <v>46</v>
      </c>
      <c r="O3" s="5"/>
      <c r="P3" s="5"/>
      <c r="Q3" s="5" t="s">
        <v>47</v>
      </c>
      <c r="R3" s="5"/>
      <c r="S3" s="5"/>
      <c r="T3" s="5" t="s">
        <v>48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s="1" customFormat="1" x14ac:dyDescent="0.35">
      <c r="A4" s="5">
        <v>3</v>
      </c>
      <c r="B4" s="6">
        <v>45204.347766203697</v>
      </c>
      <c r="C4" s="6">
        <v>45204.349687499998</v>
      </c>
      <c r="D4" s="5" t="s">
        <v>40</v>
      </c>
      <c r="E4" s="5"/>
      <c r="F4" s="5"/>
      <c r="G4" s="5"/>
      <c r="H4" s="6"/>
      <c r="I4" s="5" t="s">
        <v>45</v>
      </c>
      <c r="J4" s="5"/>
      <c r="K4" s="5" t="s">
        <v>42</v>
      </c>
      <c r="L4" s="5"/>
      <c r="M4" s="5"/>
      <c r="N4" s="5" t="s">
        <v>46</v>
      </c>
      <c r="O4" s="5"/>
      <c r="P4" s="5"/>
      <c r="Q4" s="5" t="s">
        <v>47</v>
      </c>
      <c r="R4" s="5"/>
      <c r="S4" s="5"/>
      <c r="T4" s="5" t="s">
        <v>49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s="1" customFormat="1" x14ac:dyDescent="0.35">
      <c r="A5" s="5">
        <v>4</v>
      </c>
      <c r="B5" s="6">
        <v>45204.350138888898</v>
      </c>
      <c r="C5" s="6">
        <v>45204.352974537003</v>
      </c>
      <c r="D5" s="5" t="s">
        <v>40</v>
      </c>
      <c r="E5" s="5"/>
      <c r="F5" s="5"/>
      <c r="G5" s="5"/>
      <c r="H5" s="6"/>
      <c r="I5" s="5" t="s">
        <v>45</v>
      </c>
      <c r="J5" s="5"/>
      <c r="K5" s="5" t="s">
        <v>42</v>
      </c>
      <c r="L5" s="5"/>
      <c r="M5" s="5"/>
      <c r="N5" s="5" t="s">
        <v>46</v>
      </c>
      <c r="O5" s="5"/>
      <c r="P5" s="5"/>
      <c r="Q5" s="5" t="s">
        <v>47</v>
      </c>
      <c r="R5" s="5"/>
      <c r="S5" s="5"/>
      <c r="T5" s="5" t="s">
        <v>50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s="1" customFormat="1" x14ac:dyDescent="0.35">
      <c r="A6" s="5">
        <v>5</v>
      </c>
      <c r="B6" s="6">
        <v>45204.353125000001</v>
      </c>
      <c r="C6" s="6">
        <v>45204.354976851901</v>
      </c>
      <c r="D6" s="5" t="s">
        <v>40</v>
      </c>
      <c r="E6" s="5"/>
      <c r="F6" s="5"/>
      <c r="G6" s="5"/>
      <c r="H6" s="6"/>
      <c r="I6" s="5" t="s">
        <v>45</v>
      </c>
      <c r="J6" s="5"/>
      <c r="K6" s="5" t="s">
        <v>42</v>
      </c>
      <c r="L6" s="5"/>
      <c r="M6" s="5"/>
      <c r="N6" s="5" t="s">
        <v>46</v>
      </c>
      <c r="O6" s="5"/>
      <c r="P6" s="5"/>
      <c r="Q6" s="5" t="s">
        <v>47</v>
      </c>
      <c r="R6" s="5"/>
      <c r="S6" s="5"/>
      <c r="T6" s="5" t="s">
        <v>51</v>
      </c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s="1" customFormat="1" x14ac:dyDescent="0.35">
      <c r="A7" s="5">
        <v>6</v>
      </c>
      <c r="B7" s="6">
        <v>45204.355069444398</v>
      </c>
      <c r="C7" s="6">
        <v>45204.358807870398</v>
      </c>
      <c r="D7" s="5" t="s">
        <v>40</v>
      </c>
      <c r="E7" s="5"/>
      <c r="F7" s="5"/>
      <c r="G7" s="5"/>
      <c r="H7" s="6"/>
      <c r="I7" s="5" t="s">
        <v>45</v>
      </c>
      <c r="J7" s="5"/>
      <c r="K7" s="5" t="s">
        <v>42</v>
      </c>
      <c r="L7" s="5"/>
      <c r="M7" s="5"/>
      <c r="N7" s="5" t="s">
        <v>46</v>
      </c>
      <c r="O7" s="5"/>
      <c r="P7" s="5"/>
      <c r="Q7" s="5" t="s">
        <v>47</v>
      </c>
      <c r="R7" s="5"/>
      <c r="S7" s="5"/>
      <c r="T7" s="5" t="s">
        <v>52</v>
      </c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</row>
    <row r="8" spans="1:40" s="1" customFormat="1" x14ac:dyDescent="0.35">
      <c r="A8" s="5">
        <v>7</v>
      </c>
      <c r="B8" s="6">
        <v>45204.360879629603</v>
      </c>
      <c r="C8" s="6">
        <v>45204.362986111097</v>
      </c>
      <c r="D8" s="5" t="s">
        <v>40</v>
      </c>
      <c r="E8" s="5"/>
      <c r="F8" s="5"/>
      <c r="G8" s="5"/>
      <c r="H8" s="6"/>
      <c r="I8" s="5" t="s">
        <v>45</v>
      </c>
      <c r="J8" s="5"/>
      <c r="K8" s="5" t="s">
        <v>42</v>
      </c>
      <c r="L8" s="5"/>
      <c r="M8" s="5"/>
      <c r="N8" s="5" t="s">
        <v>53</v>
      </c>
      <c r="O8" s="5"/>
      <c r="P8" s="5"/>
      <c r="Q8" s="5" t="s">
        <v>47</v>
      </c>
      <c r="R8" s="5"/>
      <c r="S8" s="5"/>
      <c r="T8" s="5" t="s">
        <v>54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40" s="1" customFormat="1" x14ac:dyDescent="0.35">
      <c r="A9" s="5">
        <v>8</v>
      </c>
      <c r="B9" s="6">
        <v>45204.363090277802</v>
      </c>
      <c r="C9" s="6">
        <v>45204.3648032407</v>
      </c>
      <c r="D9" s="5" t="s">
        <v>40</v>
      </c>
      <c r="E9" s="5"/>
      <c r="F9" s="5"/>
      <c r="G9" s="5"/>
      <c r="H9" s="6"/>
      <c r="I9" s="5" t="s">
        <v>45</v>
      </c>
      <c r="J9" s="5"/>
      <c r="K9" s="5" t="s">
        <v>42</v>
      </c>
      <c r="L9" s="5"/>
      <c r="M9" s="5"/>
      <c r="N9" s="5" t="s">
        <v>46</v>
      </c>
      <c r="O9" s="5"/>
      <c r="P9" s="5"/>
      <c r="Q9" s="5" t="s">
        <v>47</v>
      </c>
      <c r="R9" s="5"/>
      <c r="S9" s="5"/>
      <c r="T9" s="5" t="s">
        <v>55</v>
      </c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 s="1" customFormat="1" x14ac:dyDescent="0.35">
      <c r="A10" s="5">
        <v>9</v>
      </c>
      <c r="B10" s="6">
        <v>45206.406689814801</v>
      </c>
      <c r="C10" s="6">
        <v>45206.410277777803</v>
      </c>
      <c r="D10" s="5" t="s">
        <v>40</v>
      </c>
      <c r="E10" s="5"/>
      <c r="F10" s="5"/>
      <c r="G10" s="5"/>
      <c r="H10" s="6"/>
      <c r="I10" s="5" t="s">
        <v>56</v>
      </c>
      <c r="J10" s="5"/>
      <c r="K10" s="5" t="s">
        <v>57</v>
      </c>
      <c r="L10" s="5"/>
      <c r="M10" s="5"/>
      <c r="N10" s="5" t="s">
        <v>58</v>
      </c>
      <c r="O10" s="5"/>
      <c r="P10" s="5"/>
      <c r="Q10" s="7" t="s">
        <v>59</v>
      </c>
      <c r="R10" s="5"/>
      <c r="S10" s="5"/>
      <c r="T10" s="5"/>
      <c r="U10" s="5"/>
      <c r="V10" s="5"/>
      <c r="W10" s="5" t="s">
        <v>60</v>
      </c>
      <c r="X10" s="5"/>
      <c r="Y10" s="5"/>
      <c r="Z10" s="5" t="s">
        <v>61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 x14ac:dyDescent="0.35">
      <c r="A11" s="4">
        <v>10</v>
      </c>
      <c r="B11" s="8">
        <v>45208.3832638889</v>
      </c>
      <c r="C11" s="8">
        <v>45208.391562500001</v>
      </c>
      <c r="D11" s="4" t="s">
        <v>40</v>
      </c>
      <c r="E11" s="4"/>
      <c r="F11" s="4"/>
      <c r="G11" s="4"/>
      <c r="H11" s="8"/>
      <c r="I11" s="4" t="s">
        <v>62</v>
      </c>
      <c r="J11" s="4"/>
      <c r="K11" s="4" t="s">
        <v>63</v>
      </c>
      <c r="L11" s="4"/>
      <c r="M11" s="4"/>
      <c r="N11" s="4" t="s">
        <v>64</v>
      </c>
      <c r="O11" s="4"/>
      <c r="P11" s="4"/>
      <c r="Q11" s="4" t="s">
        <v>65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 t="s">
        <v>66</v>
      </c>
      <c r="AD11" s="4"/>
      <c r="AE11" s="4"/>
      <c r="AF11" s="4" t="s">
        <v>67</v>
      </c>
      <c r="AG11" s="4"/>
      <c r="AH11" s="4"/>
      <c r="AI11" s="4"/>
      <c r="AJ11" s="4"/>
      <c r="AK11" s="4"/>
      <c r="AL11" s="4"/>
      <c r="AM11" s="4"/>
      <c r="AN11" s="4"/>
    </row>
    <row r="12" spans="1:40" s="1" customFormat="1" x14ac:dyDescent="0.35">
      <c r="A12" s="5">
        <v>11</v>
      </c>
      <c r="B12" s="6">
        <v>45208.463587963</v>
      </c>
      <c r="C12" s="6">
        <v>45208.479097222204</v>
      </c>
      <c r="D12" s="5" t="s">
        <v>40</v>
      </c>
      <c r="E12" s="5"/>
      <c r="F12" s="5"/>
      <c r="G12" s="5"/>
      <c r="H12" s="6"/>
      <c r="I12" s="5" t="s">
        <v>68</v>
      </c>
      <c r="J12" s="5"/>
      <c r="K12" s="5" t="s">
        <v>42</v>
      </c>
      <c r="L12" s="5"/>
      <c r="M12" s="5"/>
      <c r="N12" s="5" t="s">
        <v>69</v>
      </c>
      <c r="O12" s="5"/>
      <c r="P12" s="5"/>
      <c r="Q12" s="5" t="s">
        <v>70</v>
      </c>
      <c r="R12" s="5"/>
      <c r="S12" s="5"/>
      <c r="T12" s="5" t="s">
        <v>71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</row>
    <row r="13" spans="1:40" s="1" customFormat="1" x14ac:dyDescent="0.35">
      <c r="A13" s="5">
        <v>12</v>
      </c>
      <c r="B13" s="6">
        <v>45208.479247685202</v>
      </c>
      <c r="C13" s="6">
        <v>45208.480324074102</v>
      </c>
      <c r="D13" s="5" t="s">
        <v>40</v>
      </c>
      <c r="E13" s="5"/>
      <c r="F13" s="5"/>
      <c r="G13" s="5"/>
      <c r="H13" s="6"/>
      <c r="I13" s="5" t="s">
        <v>68</v>
      </c>
      <c r="J13" s="5"/>
      <c r="K13" s="5" t="s">
        <v>42</v>
      </c>
      <c r="L13" s="5"/>
      <c r="M13" s="5"/>
      <c r="N13" s="5" t="s">
        <v>69</v>
      </c>
      <c r="O13" s="5"/>
      <c r="P13" s="5"/>
      <c r="Q13" s="5" t="s">
        <v>70</v>
      </c>
      <c r="R13" s="5"/>
      <c r="S13" s="5"/>
      <c r="T13" s="5" t="s">
        <v>72</v>
      </c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40" s="1" customFormat="1" x14ac:dyDescent="0.35">
      <c r="A14" s="5">
        <v>13</v>
      </c>
      <c r="B14" s="6">
        <v>45208.480347222197</v>
      </c>
      <c r="C14" s="6">
        <v>45208.4813194444</v>
      </c>
      <c r="D14" s="5" t="s">
        <v>40</v>
      </c>
      <c r="E14" s="5"/>
      <c r="F14" s="5"/>
      <c r="G14" s="5"/>
      <c r="H14" s="6"/>
      <c r="I14" s="5" t="s">
        <v>68</v>
      </c>
      <c r="J14" s="5"/>
      <c r="K14" s="5" t="s">
        <v>42</v>
      </c>
      <c r="L14" s="5"/>
      <c r="M14" s="5"/>
      <c r="N14" s="5" t="s">
        <v>69</v>
      </c>
      <c r="O14" s="5"/>
      <c r="P14" s="5"/>
      <c r="Q14" s="5" t="s">
        <v>70</v>
      </c>
      <c r="R14" s="5"/>
      <c r="S14" s="5"/>
      <c r="T14" s="5" t="s">
        <v>73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40" s="1" customFormat="1" x14ac:dyDescent="0.35">
      <c r="A15" s="5">
        <v>14</v>
      </c>
      <c r="B15" s="6">
        <v>45208.481458333299</v>
      </c>
      <c r="C15" s="6">
        <v>45208.483020833301</v>
      </c>
      <c r="D15" s="5" t="s">
        <v>40</v>
      </c>
      <c r="E15" s="5"/>
      <c r="F15" s="5"/>
      <c r="G15" s="5"/>
      <c r="H15" s="6"/>
      <c r="I15" s="5" t="s">
        <v>68</v>
      </c>
      <c r="J15" s="5"/>
      <c r="K15" s="5" t="s">
        <v>42</v>
      </c>
      <c r="L15" s="5"/>
      <c r="M15" s="5"/>
      <c r="N15" s="5" t="s">
        <v>69</v>
      </c>
      <c r="O15" s="5"/>
      <c r="P15" s="5"/>
      <c r="Q15" s="5" t="s">
        <v>70</v>
      </c>
      <c r="R15" s="5"/>
      <c r="S15" s="5"/>
      <c r="T15" s="5" t="s">
        <v>74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40" x14ac:dyDescent="0.35">
      <c r="A16" s="4">
        <v>15</v>
      </c>
      <c r="B16" s="8">
        <v>45208.482604166697</v>
      </c>
      <c r="C16" s="8">
        <v>45208.485173611101</v>
      </c>
      <c r="D16" s="4" t="s">
        <v>40</v>
      </c>
      <c r="E16" s="4"/>
      <c r="F16" s="4"/>
      <c r="G16" s="4"/>
      <c r="H16" s="8"/>
      <c r="I16" s="4" t="s">
        <v>75</v>
      </c>
      <c r="J16" s="4"/>
      <c r="K16" s="4" t="s">
        <v>57</v>
      </c>
      <c r="L16" s="4"/>
      <c r="M16" s="4"/>
      <c r="N16" s="4" t="s">
        <v>76</v>
      </c>
      <c r="O16" s="4"/>
      <c r="P16" s="4"/>
      <c r="Q16" s="4" t="s">
        <v>77</v>
      </c>
      <c r="R16" s="4"/>
      <c r="S16" s="4"/>
      <c r="T16" s="4"/>
      <c r="U16" s="4"/>
      <c r="V16" s="4"/>
      <c r="W16" s="4"/>
      <c r="X16" s="4"/>
      <c r="Y16" s="4"/>
      <c r="Z16" s="4" t="s">
        <v>78</v>
      </c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x14ac:dyDescent="0.35">
      <c r="A17" s="4">
        <v>16</v>
      </c>
      <c r="B17" s="8">
        <v>45208.605972222198</v>
      </c>
      <c r="C17" s="8">
        <v>45208.610925925903</v>
      </c>
      <c r="D17" s="4" t="s">
        <v>40</v>
      </c>
      <c r="E17" s="4"/>
      <c r="F17" s="4"/>
      <c r="G17" s="4"/>
      <c r="H17" s="8"/>
      <c r="I17" s="4" t="s">
        <v>79</v>
      </c>
      <c r="J17" s="4"/>
      <c r="K17" s="4" t="s">
        <v>57</v>
      </c>
      <c r="L17" s="4"/>
      <c r="M17" s="4"/>
      <c r="N17" s="4" t="s">
        <v>80</v>
      </c>
      <c r="O17" s="4"/>
      <c r="P17" s="4"/>
      <c r="Q17" s="4" t="s">
        <v>81</v>
      </c>
      <c r="R17" s="4"/>
      <c r="S17" s="4"/>
      <c r="T17" s="4"/>
      <c r="U17" s="4"/>
      <c r="V17" s="4"/>
      <c r="W17" s="4" t="s">
        <v>82</v>
      </c>
      <c r="X17" s="4"/>
      <c r="Y17" s="4"/>
      <c r="Z17" s="4" t="s">
        <v>83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x14ac:dyDescent="0.35">
      <c r="A18" s="4">
        <v>17</v>
      </c>
      <c r="B18" s="8">
        <v>45209.426400463002</v>
      </c>
      <c r="C18" s="8">
        <v>45209.440844907404</v>
      </c>
      <c r="D18" s="4" t="s">
        <v>40</v>
      </c>
      <c r="E18" s="4"/>
      <c r="F18" s="4"/>
      <c r="G18" s="4"/>
      <c r="H18" s="8"/>
      <c r="I18" s="4" t="s">
        <v>84</v>
      </c>
      <c r="J18" s="4"/>
      <c r="K18" s="4" t="s">
        <v>57</v>
      </c>
      <c r="L18" s="4"/>
      <c r="M18" s="4"/>
      <c r="N18" s="4" t="s">
        <v>85</v>
      </c>
      <c r="O18" s="4"/>
      <c r="P18" s="4"/>
      <c r="Q18" s="9" t="s">
        <v>86</v>
      </c>
      <c r="R18" s="4"/>
      <c r="S18" s="4"/>
      <c r="T18" s="4"/>
      <c r="U18" s="4"/>
      <c r="V18" s="4"/>
      <c r="W18" s="4" t="s">
        <v>87</v>
      </c>
      <c r="X18" s="4"/>
      <c r="Y18" s="4"/>
      <c r="Z18" s="4" t="s">
        <v>88</v>
      </c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x14ac:dyDescent="0.35">
      <c r="A19" s="4">
        <v>18</v>
      </c>
      <c r="B19" s="8">
        <v>45209.458252314798</v>
      </c>
      <c r="C19" s="8">
        <v>45209.471412036997</v>
      </c>
      <c r="D19" s="4" t="s">
        <v>40</v>
      </c>
      <c r="E19" s="4"/>
      <c r="F19" s="4"/>
      <c r="G19" s="4"/>
      <c r="H19" s="8"/>
      <c r="I19" s="4" t="s">
        <v>89</v>
      </c>
      <c r="J19" s="4"/>
      <c r="K19" s="4" t="s">
        <v>57</v>
      </c>
      <c r="L19" s="4"/>
      <c r="M19" s="4"/>
      <c r="N19" s="4" t="s">
        <v>90</v>
      </c>
      <c r="O19" s="4"/>
      <c r="P19" s="4"/>
      <c r="Q19" s="4" t="s">
        <v>91</v>
      </c>
      <c r="R19" s="4"/>
      <c r="S19" s="4"/>
      <c r="T19" s="4"/>
      <c r="U19" s="4"/>
      <c r="V19" s="4"/>
      <c r="W19" s="4" t="s">
        <v>92</v>
      </c>
      <c r="X19" s="4"/>
      <c r="Y19" s="4"/>
      <c r="Z19" s="4" t="s">
        <v>93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x14ac:dyDescent="0.35">
      <c r="A20" s="4">
        <v>19</v>
      </c>
      <c r="B20" s="8">
        <v>45209.4854513889</v>
      </c>
      <c r="C20" s="8">
        <v>45209.4938078704</v>
      </c>
      <c r="D20" s="4" t="s">
        <v>40</v>
      </c>
      <c r="E20" s="4"/>
      <c r="F20" s="4"/>
      <c r="G20" s="4"/>
      <c r="H20" s="8"/>
      <c r="I20" s="4" t="s">
        <v>94</v>
      </c>
      <c r="J20" s="4"/>
      <c r="K20" s="4" t="s">
        <v>42</v>
      </c>
      <c r="L20" s="4"/>
      <c r="M20" s="4"/>
      <c r="N20" s="4" t="s">
        <v>95</v>
      </c>
      <c r="O20" s="4"/>
      <c r="P20" s="4"/>
      <c r="Q20" s="9" t="s">
        <v>96</v>
      </c>
      <c r="R20" s="4"/>
      <c r="S20" s="4"/>
      <c r="T20" s="4" t="s">
        <v>97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x14ac:dyDescent="0.35">
      <c r="A21" s="4">
        <v>20</v>
      </c>
      <c r="B21" s="8">
        <v>45209.491099537001</v>
      </c>
      <c r="C21" s="8">
        <v>45209.494270833296</v>
      </c>
      <c r="D21" s="4" t="s">
        <v>40</v>
      </c>
      <c r="E21" s="4"/>
      <c r="F21" s="4"/>
      <c r="G21" s="4"/>
      <c r="H21" s="8"/>
      <c r="I21" s="4"/>
      <c r="J21" s="4"/>
      <c r="K21" s="4" t="s">
        <v>63</v>
      </c>
      <c r="L21" s="4"/>
      <c r="M21" s="4"/>
      <c r="N21" s="4" t="s">
        <v>98</v>
      </c>
      <c r="O21" s="4"/>
      <c r="P21" s="4"/>
      <c r="Q21" s="4" t="s">
        <v>77</v>
      </c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 t="s">
        <v>99</v>
      </c>
      <c r="AD21" s="4"/>
      <c r="AE21" s="4"/>
      <c r="AF21" s="4" t="s">
        <v>100</v>
      </c>
      <c r="AG21" s="4"/>
      <c r="AH21" s="4"/>
      <c r="AI21" s="4"/>
      <c r="AJ21" s="4"/>
      <c r="AK21" s="4"/>
      <c r="AL21" s="4"/>
      <c r="AM21" s="4"/>
      <c r="AN21" s="4"/>
    </row>
    <row r="22" spans="1:40" x14ac:dyDescent="0.35">
      <c r="A22" s="4">
        <v>21</v>
      </c>
      <c r="B22" s="8">
        <v>45209.553368055596</v>
      </c>
      <c r="C22" s="8">
        <v>45209.556145833303</v>
      </c>
      <c r="D22" s="4" t="s">
        <v>40</v>
      </c>
      <c r="E22" s="4"/>
      <c r="F22" s="4"/>
      <c r="G22" s="4"/>
      <c r="H22" s="8"/>
      <c r="I22" s="4" t="s">
        <v>101</v>
      </c>
      <c r="J22" s="4"/>
      <c r="K22" s="4" t="s">
        <v>42</v>
      </c>
      <c r="L22" s="4"/>
      <c r="M22" s="4"/>
      <c r="N22" s="4" t="s">
        <v>102</v>
      </c>
      <c r="O22" s="4"/>
      <c r="P22" s="4"/>
      <c r="Q22" s="4" t="s">
        <v>103</v>
      </c>
      <c r="R22" s="4"/>
      <c r="S22" s="4"/>
      <c r="T22" s="4" t="s">
        <v>104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x14ac:dyDescent="0.35">
      <c r="A23" s="4">
        <v>22</v>
      </c>
      <c r="B23" s="8">
        <v>45209.556296296301</v>
      </c>
      <c r="C23" s="8">
        <v>45209.557662036997</v>
      </c>
      <c r="D23" s="4" t="s">
        <v>40</v>
      </c>
      <c r="E23" s="4"/>
      <c r="F23" s="4"/>
      <c r="G23" s="4"/>
      <c r="H23" s="8"/>
      <c r="I23" s="4" t="s">
        <v>105</v>
      </c>
      <c r="J23" s="4"/>
      <c r="K23" s="4" t="s">
        <v>42</v>
      </c>
      <c r="L23" s="4"/>
      <c r="M23" s="4"/>
      <c r="N23" s="4" t="s">
        <v>102</v>
      </c>
      <c r="O23" s="4"/>
      <c r="P23" s="4"/>
      <c r="Q23" s="4" t="s">
        <v>103</v>
      </c>
      <c r="R23" s="4"/>
      <c r="S23" s="4"/>
      <c r="T23" s="4" t="s">
        <v>106</v>
      </c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x14ac:dyDescent="0.35">
      <c r="A24" s="4">
        <v>23</v>
      </c>
      <c r="B24" s="8">
        <v>45209.557719907403</v>
      </c>
      <c r="C24" s="8">
        <v>45209.558831018498</v>
      </c>
      <c r="D24" s="4" t="s">
        <v>40</v>
      </c>
      <c r="E24" s="4"/>
      <c r="F24" s="4"/>
      <c r="G24" s="4"/>
      <c r="H24" s="8"/>
      <c r="I24" s="4" t="s">
        <v>105</v>
      </c>
      <c r="J24" s="4"/>
      <c r="K24" s="4" t="s">
        <v>42</v>
      </c>
      <c r="L24" s="4"/>
      <c r="M24" s="4"/>
      <c r="N24" s="4" t="s">
        <v>107</v>
      </c>
      <c r="O24" s="4"/>
      <c r="P24" s="4"/>
      <c r="Q24" s="4" t="s">
        <v>103</v>
      </c>
      <c r="R24" s="4"/>
      <c r="S24" s="4"/>
      <c r="T24" s="4" t="s">
        <v>108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x14ac:dyDescent="0.35">
      <c r="A25" s="4">
        <v>24</v>
      </c>
      <c r="B25" s="8">
        <v>45209.619641203702</v>
      </c>
      <c r="C25" s="8">
        <v>45209.637476851902</v>
      </c>
      <c r="D25" s="4" t="s">
        <v>40</v>
      </c>
      <c r="E25" s="4"/>
      <c r="F25" s="4"/>
      <c r="G25" s="4"/>
      <c r="H25" s="8"/>
      <c r="I25" s="4" t="s">
        <v>109</v>
      </c>
      <c r="J25" s="4"/>
      <c r="K25" s="4" t="s">
        <v>57</v>
      </c>
      <c r="L25" s="4"/>
      <c r="M25" s="4"/>
      <c r="N25" s="4" t="s">
        <v>110</v>
      </c>
      <c r="O25" s="4"/>
      <c r="P25" s="4"/>
      <c r="Q25" s="9" t="s">
        <v>111</v>
      </c>
      <c r="R25" s="4"/>
      <c r="S25" s="4"/>
      <c r="T25" s="4"/>
      <c r="U25" s="4"/>
      <c r="V25" s="4"/>
      <c r="W25" s="4" t="s">
        <v>112</v>
      </c>
      <c r="X25" s="4"/>
      <c r="Y25" s="4"/>
      <c r="Z25" s="4" t="s">
        <v>113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x14ac:dyDescent="0.35">
      <c r="A26" s="4">
        <v>25</v>
      </c>
      <c r="B26" s="8">
        <v>45209.667418981502</v>
      </c>
      <c r="C26" s="8">
        <v>45209.670092592598</v>
      </c>
      <c r="D26" s="4" t="s">
        <v>40</v>
      </c>
      <c r="E26" s="4"/>
      <c r="F26" s="4"/>
      <c r="G26" s="4"/>
      <c r="H26" s="8"/>
      <c r="I26" s="4" t="s">
        <v>114</v>
      </c>
      <c r="J26" s="4"/>
      <c r="K26" s="4" t="s">
        <v>57</v>
      </c>
      <c r="L26" s="4"/>
      <c r="M26" s="4"/>
      <c r="N26" s="4" t="s">
        <v>115</v>
      </c>
      <c r="O26" s="4"/>
      <c r="P26" s="4"/>
      <c r="Q26" s="4"/>
      <c r="R26" s="4"/>
      <c r="S26" s="4"/>
      <c r="T26" s="4"/>
      <c r="U26" s="4"/>
      <c r="V26" s="4"/>
      <c r="W26" s="4" t="s">
        <v>116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x14ac:dyDescent="0.35">
      <c r="A27" s="4">
        <v>26</v>
      </c>
      <c r="B27" s="8">
        <v>45209.870740740698</v>
      </c>
      <c r="C27" s="8">
        <v>45209.873912037001</v>
      </c>
      <c r="D27" s="4" t="s">
        <v>40</v>
      </c>
      <c r="E27" s="4"/>
      <c r="F27" s="4"/>
      <c r="G27" s="4"/>
      <c r="H27" s="8"/>
      <c r="I27" s="4" t="s">
        <v>117</v>
      </c>
      <c r="J27" s="4"/>
      <c r="K27" s="4" t="s">
        <v>42</v>
      </c>
      <c r="L27" s="4"/>
      <c r="M27" s="4"/>
      <c r="N27" s="4" t="s">
        <v>118</v>
      </c>
      <c r="O27" s="4"/>
      <c r="P27" s="4"/>
      <c r="Q27" s="4" t="s">
        <v>119</v>
      </c>
      <c r="R27" s="4"/>
      <c r="S27" s="4"/>
      <c r="T27" s="4" t="s">
        <v>120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x14ac:dyDescent="0.35">
      <c r="A28" s="4">
        <v>27</v>
      </c>
      <c r="B28" s="8">
        <v>45209.874270833301</v>
      </c>
      <c r="C28" s="8">
        <v>45209.875972222202</v>
      </c>
      <c r="D28" s="4" t="s">
        <v>40</v>
      </c>
      <c r="E28" s="4"/>
      <c r="F28" s="4"/>
      <c r="G28" s="4"/>
      <c r="H28" s="8"/>
      <c r="I28" s="4" t="s">
        <v>121</v>
      </c>
      <c r="J28" s="4"/>
      <c r="K28" s="4" t="s">
        <v>42</v>
      </c>
      <c r="L28" s="4"/>
      <c r="M28" s="4"/>
      <c r="N28" s="4" t="s">
        <v>118</v>
      </c>
      <c r="O28" s="4"/>
      <c r="P28" s="4"/>
      <c r="Q28" s="4" t="s">
        <v>119</v>
      </c>
      <c r="R28" s="4"/>
      <c r="S28" s="4"/>
      <c r="T28" s="4" t="s">
        <v>122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x14ac:dyDescent="0.35">
      <c r="A29" s="4">
        <v>28</v>
      </c>
      <c r="B29" s="8">
        <v>45209.945949074099</v>
      </c>
      <c r="C29" s="8">
        <v>45209.9508333333</v>
      </c>
      <c r="D29" s="4" t="s">
        <v>40</v>
      </c>
      <c r="E29" s="4"/>
      <c r="F29" s="4"/>
      <c r="G29" s="4"/>
      <c r="H29" s="8"/>
      <c r="I29" s="4" t="s">
        <v>56</v>
      </c>
      <c r="J29" s="4"/>
      <c r="K29" s="4" t="s">
        <v>57</v>
      </c>
      <c r="L29" s="4"/>
      <c r="M29" s="4"/>
      <c r="N29" s="4" t="s">
        <v>58</v>
      </c>
      <c r="O29" s="4"/>
      <c r="P29" s="4"/>
      <c r="Q29" s="9" t="s">
        <v>59</v>
      </c>
      <c r="R29" s="4"/>
      <c r="S29" s="4"/>
      <c r="T29" s="4"/>
      <c r="U29" s="4"/>
      <c r="V29" s="4"/>
      <c r="W29" s="4" t="s">
        <v>123</v>
      </c>
      <c r="X29" s="4"/>
      <c r="Y29" s="4"/>
      <c r="Z29" s="4" t="s">
        <v>124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x14ac:dyDescent="0.35">
      <c r="A30" s="4">
        <v>29</v>
      </c>
      <c r="B30" s="8">
        <v>45210.323229166701</v>
      </c>
      <c r="C30" s="8">
        <v>45210.324571759302</v>
      </c>
      <c r="D30" s="4" t="s">
        <v>40</v>
      </c>
      <c r="E30" s="4"/>
      <c r="F30" s="4"/>
      <c r="G30" s="4"/>
      <c r="H30" s="8"/>
      <c r="I30" s="4"/>
      <c r="J30" s="4"/>
      <c r="K30" s="4" t="s">
        <v>57</v>
      </c>
      <c r="L30" s="4"/>
      <c r="M30" s="4"/>
      <c r="N30" s="4" t="s">
        <v>98</v>
      </c>
      <c r="O30" s="4"/>
      <c r="P30" s="4"/>
      <c r="Q30" s="4" t="s">
        <v>77</v>
      </c>
      <c r="R30" s="4"/>
      <c r="S30" s="4"/>
      <c r="T30" s="4"/>
      <c r="U30" s="4"/>
      <c r="V30" s="4"/>
      <c r="W30" s="4" t="s">
        <v>125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x14ac:dyDescent="0.35">
      <c r="A31" s="4">
        <v>30</v>
      </c>
      <c r="B31" s="8">
        <v>45210.406504629602</v>
      </c>
      <c r="C31" s="8">
        <v>45210.411516203698</v>
      </c>
      <c r="D31" s="4" t="s">
        <v>40</v>
      </c>
      <c r="E31" s="4"/>
      <c r="F31" s="4"/>
      <c r="G31" s="4"/>
      <c r="H31" s="8"/>
      <c r="I31" s="4" t="s">
        <v>126</v>
      </c>
      <c r="J31" s="4"/>
      <c r="K31" s="4" t="s">
        <v>57</v>
      </c>
      <c r="L31" s="4"/>
      <c r="M31" s="4"/>
      <c r="N31" s="4" t="s">
        <v>127</v>
      </c>
      <c r="O31" s="4"/>
      <c r="P31" s="4"/>
      <c r="Q31" s="4" t="s">
        <v>128</v>
      </c>
      <c r="R31" s="4"/>
      <c r="S31" s="4"/>
      <c r="T31" s="4"/>
      <c r="U31" s="4"/>
      <c r="V31" s="4"/>
      <c r="W31" s="4" t="s">
        <v>129</v>
      </c>
      <c r="X31" s="4"/>
      <c r="Y31" s="4"/>
      <c r="Z31" s="4" t="s">
        <v>130</v>
      </c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x14ac:dyDescent="0.35">
      <c r="A32" s="4">
        <v>31</v>
      </c>
      <c r="B32" s="8">
        <v>45210.410694444399</v>
      </c>
      <c r="C32" s="8">
        <v>45210.412650462997</v>
      </c>
      <c r="D32" s="4" t="s">
        <v>40</v>
      </c>
      <c r="E32" s="4"/>
      <c r="F32" s="4"/>
      <c r="G32" s="4"/>
      <c r="H32" s="8"/>
      <c r="I32" s="4" t="s">
        <v>131</v>
      </c>
      <c r="J32" s="4"/>
      <c r="K32" s="4" t="s">
        <v>57</v>
      </c>
      <c r="L32" s="4"/>
      <c r="M32" s="4"/>
      <c r="N32" s="4" t="s">
        <v>132</v>
      </c>
      <c r="O32" s="4"/>
      <c r="P32" s="4"/>
      <c r="Q32" s="4" t="s">
        <v>133</v>
      </c>
      <c r="R32" s="4"/>
      <c r="S32" s="4"/>
      <c r="T32" s="4"/>
      <c r="U32" s="4"/>
      <c r="V32" s="4"/>
      <c r="W32" s="4" t="s">
        <v>134</v>
      </c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x14ac:dyDescent="0.35">
      <c r="A33" s="4">
        <v>32</v>
      </c>
      <c r="B33" s="8">
        <v>45210.412824074097</v>
      </c>
      <c r="C33" s="8">
        <v>45210.413888888899</v>
      </c>
      <c r="D33" s="4" t="s">
        <v>40</v>
      </c>
      <c r="E33" s="4"/>
      <c r="F33" s="4"/>
      <c r="G33" s="4"/>
      <c r="H33" s="8"/>
      <c r="I33" s="4" t="s">
        <v>131</v>
      </c>
      <c r="J33" s="4"/>
      <c r="K33" s="4" t="s">
        <v>63</v>
      </c>
      <c r="L33" s="4"/>
      <c r="M33" s="4"/>
      <c r="N33" s="4" t="s">
        <v>132</v>
      </c>
      <c r="O33" s="4"/>
      <c r="P33" s="4"/>
      <c r="Q33" s="4" t="s">
        <v>133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 t="s">
        <v>135</v>
      </c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x14ac:dyDescent="0.35">
      <c r="A34" s="4">
        <v>33</v>
      </c>
      <c r="B34" s="8">
        <v>45210.4139236111</v>
      </c>
      <c r="C34" s="8">
        <v>45210.415000000001</v>
      </c>
      <c r="D34" s="4" t="s">
        <v>40</v>
      </c>
      <c r="E34" s="4"/>
      <c r="F34" s="4"/>
      <c r="G34" s="4"/>
      <c r="H34" s="8"/>
      <c r="I34" s="4" t="s">
        <v>131</v>
      </c>
      <c r="J34" s="4"/>
      <c r="K34" s="4" t="s">
        <v>57</v>
      </c>
      <c r="L34" s="4"/>
      <c r="M34" s="4"/>
      <c r="N34" s="4" t="s">
        <v>136</v>
      </c>
      <c r="O34" s="4"/>
      <c r="P34" s="4"/>
      <c r="Q34" s="4" t="s">
        <v>137</v>
      </c>
      <c r="R34" s="4"/>
      <c r="S34" s="4"/>
      <c r="T34" s="4"/>
      <c r="U34" s="4"/>
      <c r="V34" s="4"/>
      <c r="W34" s="4"/>
      <c r="X34" s="4"/>
      <c r="Y34" s="4"/>
      <c r="Z34" s="4" t="s">
        <v>138</v>
      </c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x14ac:dyDescent="0.35">
      <c r="A35" s="4">
        <v>34</v>
      </c>
      <c r="B35" s="8">
        <v>45210.4117708333</v>
      </c>
      <c r="C35" s="8">
        <v>45210.418969907398</v>
      </c>
      <c r="D35" s="4" t="s">
        <v>40</v>
      </c>
      <c r="E35" s="4"/>
      <c r="F35" s="4"/>
      <c r="G35" s="4"/>
      <c r="H35" s="8"/>
      <c r="I35" s="4" t="s">
        <v>139</v>
      </c>
      <c r="J35" s="4"/>
      <c r="K35" s="4" t="s">
        <v>57</v>
      </c>
      <c r="L35" s="4"/>
      <c r="M35" s="4"/>
      <c r="N35" s="4" t="s">
        <v>127</v>
      </c>
      <c r="O35" s="4"/>
      <c r="P35" s="4"/>
      <c r="Q35" s="4" t="s">
        <v>128</v>
      </c>
      <c r="R35" s="4"/>
      <c r="S35" s="4"/>
      <c r="T35" s="4"/>
      <c r="U35" s="4"/>
      <c r="V35" s="4"/>
      <c r="W35" s="4" t="s">
        <v>140</v>
      </c>
      <c r="X35" s="4"/>
      <c r="Y35" s="4"/>
      <c r="Z35" s="4" t="s">
        <v>141</v>
      </c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x14ac:dyDescent="0.35">
      <c r="A36" s="4">
        <v>35</v>
      </c>
      <c r="B36" s="8">
        <v>45210.415023148104</v>
      </c>
      <c r="C36" s="8">
        <v>45210.425497685203</v>
      </c>
      <c r="D36" s="4" t="s">
        <v>40</v>
      </c>
      <c r="E36" s="4"/>
      <c r="F36" s="4"/>
      <c r="G36" s="4"/>
      <c r="H36" s="8"/>
      <c r="I36" s="4" t="s">
        <v>131</v>
      </c>
      <c r="J36" s="4"/>
      <c r="K36" s="4" t="s">
        <v>63</v>
      </c>
      <c r="L36" s="4"/>
      <c r="M36" s="4"/>
      <c r="N36" s="4" t="s">
        <v>136</v>
      </c>
      <c r="O36" s="4"/>
      <c r="P36" s="4"/>
      <c r="Q36" s="4" t="s">
        <v>137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 t="s">
        <v>142</v>
      </c>
      <c r="AG36" s="4"/>
      <c r="AH36" s="4"/>
      <c r="AI36" s="4"/>
      <c r="AJ36" s="4"/>
      <c r="AK36" s="4"/>
      <c r="AL36" s="4"/>
      <c r="AM36" s="4"/>
      <c r="AN36" s="4"/>
    </row>
  </sheetData>
  <pageMargins left="0.7" right="0.7" top="0.75" bottom="0.75" header="0.3" footer="0.3"/>
  <pageSetup paperSize="8" fitToWidth="0" fitToHeight="0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23D72-7C8A-447F-A762-D15A57DFFFD0}">
  <sheetPr>
    <pageSetUpPr fitToPage="1"/>
  </sheetPr>
  <dimension ref="A1:F93"/>
  <sheetViews>
    <sheetView workbookViewId="0">
      <selection activeCell="I17" sqref="I17"/>
    </sheetView>
  </sheetViews>
  <sheetFormatPr baseColWidth="10" defaultRowHeight="14.5" x14ac:dyDescent="0.35"/>
  <sheetData>
    <row r="1" spans="1:6" ht="28.5" x14ac:dyDescent="0.65">
      <c r="A1" s="50" t="s">
        <v>511</v>
      </c>
      <c r="B1" s="51"/>
      <c r="C1" s="51"/>
      <c r="D1" s="51"/>
      <c r="E1" s="51"/>
      <c r="F1" s="52"/>
    </row>
    <row r="2" spans="1:6" x14ac:dyDescent="0.35">
      <c r="A2" s="18" t="s">
        <v>517</v>
      </c>
      <c r="B2" t="s">
        <v>516</v>
      </c>
      <c r="F2" s="19"/>
    </row>
    <row r="3" spans="1:6" x14ac:dyDescent="0.35">
      <c r="A3" s="18"/>
      <c r="F3" s="19"/>
    </row>
    <row r="4" spans="1:6" ht="18.5" x14ac:dyDescent="0.45">
      <c r="A4" s="22" t="s">
        <v>148</v>
      </c>
      <c r="B4" s="53" t="s">
        <v>512</v>
      </c>
      <c r="C4" s="55"/>
      <c r="D4" s="53" t="s">
        <v>513</v>
      </c>
      <c r="E4" s="54"/>
      <c r="F4" s="61"/>
    </row>
    <row r="5" spans="1:6" ht="20" customHeight="1" x14ac:dyDescent="0.35">
      <c r="A5" s="23">
        <v>1</v>
      </c>
      <c r="B5" s="47"/>
      <c r="C5" s="48"/>
      <c r="D5" s="47"/>
      <c r="E5" s="49"/>
      <c r="F5" s="56"/>
    </row>
    <row r="6" spans="1:6" ht="20" customHeight="1" x14ac:dyDescent="0.35">
      <c r="A6" s="23">
        <v>2</v>
      </c>
      <c r="B6" s="47"/>
      <c r="C6" s="48"/>
      <c r="D6" s="47"/>
      <c r="E6" s="49"/>
      <c r="F6" s="56"/>
    </row>
    <row r="7" spans="1:6" ht="20" customHeight="1" x14ac:dyDescent="0.35">
      <c r="A7" s="23">
        <v>3</v>
      </c>
      <c r="B7" s="47"/>
      <c r="C7" s="48"/>
      <c r="D7" s="47"/>
      <c r="E7" s="49"/>
      <c r="F7" s="56"/>
    </row>
    <row r="8" spans="1:6" ht="20" customHeight="1" x14ac:dyDescent="0.35">
      <c r="A8" s="23">
        <v>4</v>
      </c>
      <c r="B8" s="47"/>
      <c r="C8" s="48"/>
      <c r="D8" s="47"/>
      <c r="E8" s="49"/>
      <c r="F8" s="56"/>
    </row>
    <row r="9" spans="1:6" ht="20" customHeight="1" x14ac:dyDescent="0.35">
      <c r="A9" s="23">
        <v>5</v>
      </c>
      <c r="B9" s="47"/>
      <c r="C9" s="48"/>
      <c r="D9" s="47"/>
      <c r="E9" s="49"/>
      <c r="F9" s="56"/>
    </row>
    <row r="10" spans="1:6" ht="20" customHeight="1" x14ac:dyDescent="0.35">
      <c r="A10" s="23">
        <v>6</v>
      </c>
      <c r="B10" s="47"/>
      <c r="C10" s="48"/>
      <c r="D10" s="47"/>
      <c r="E10" s="49"/>
      <c r="F10" s="56"/>
    </row>
    <row r="11" spans="1:6" ht="20" customHeight="1" x14ac:dyDescent="0.35">
      <c r="A11" s="23">
        <v>7</v>
      </c>
      <c r="B11" s="47"/>
      <c r="C11" s="48"/>
      <c r="D11" s="47"/>
      <c r="E11" s="49"/>
      <c r="F11" s="56"/>
    </row>
    <row r="12" spans="1:6" ht="20" customHeight="1" x14ac:dyDescent="0.35">
      <c r="A12" s="23">
        <v>8</v>
      </c>
      <c r="B12" s="47"/>
      <c r="C12" s="48"/>
      <c r="D12" s="47"/>
      <c r="E12" s="49"/>
      <c r="F12" s="56"/>
    </row>
    <row r="13" spans="1:6" ht="20" customHeight="1" x14ac:dyDescent="0.35">
      <c r="A13" s="23">
        <v>9</v>
      </c>
      <c r="B13" s="47"/>
      <c r="C13" s="48"/>
      <c r="D13" s="47"/>
      <c r="E13" s="49"/>
      <c r="F13" s="56"/>
    </row>
    <row r="14" spans="1:6" ht="20" customHeight="1" x14ac:dyDescent="0.35">
      <c r="A14" s="23">
        <v>10</v>
      </c>
      <c r="B14" s="47"/>
      <c r="C14" s="48"/>
      <c r="D14" s="47"/>
      <c r="E14" s="49"/>
      <c r="F14" s="56"/>
    </row>
    <row r="15" spans="1:6" ht="20" customHeight="1" x14ac:dyDescent="0.35">
      <c r="A15" s="23">
        <v>11</v>
      </c>
      <c r="B15" s="47"/>
      <c r="C15" s="48"/>
      <c r="D15" s="47"/>
      <c r="E15" s="49"/>
      <c r="F15" s="56"/>
    </row>
    <row r="16" spans="1:6" ht="20" customHeight="1" x14ac:dyDescent="0.35">
      <c r="A16" s="23">
        <v>12</v>
      </c>
      <c r="B16" s="47"/>
      <c r="C16" s="48"/>
      <c r="D16" s="47"/>
      <c r="E16" s="49"/>
      <c r="F16" s="56"/>
    </row>
    <row r="17" spans="1:6" ht="20" customHeight="1" x14ac:dyDescent="0.35">
      <c r="A17" s="23">
        <v>13</v>
      </c>
      <c r="B17" s="47"/>
      <c r="C17" s="48"/>
      <c r="D17" s="47"/>
      <c r="E17" s="49"/>
      <c r="F17" s="56"/>
    </row>
    <row r="18" spans="1:6" ht="20" customHeight="1" x14ac:dyDescent="0.35">
      <c r="A18" s="23">
        <v>14</v>
      </c>
      <c r="B18" s="47"/>
      <c r="C18" s="48"/>
      <c r="D18" s="47"/>
      <c r="E18" s="49"/>
      <c r="F18" s="56"/>
    </row>
    <row r="19" spans="1:6" ht="20" customHeight="1" x14ac:dyDescent="0.35">
      <c r="A19" s="23">
        <v>15</v>
      </c>
      <c r="B19" s="47"/>
      <c r="C19" s="48"/>
      <c r="D19" s="47"/>
      <c r="E19" s="49"/>
      <c r="F19" s="56"/>
    </row>
    <row r="20" spans="1:6" ht="20" customHeight="1" x14ac:dyDescent="0.35">
      <c r="A20" s="23">
        <v>16</v>
      </c>
      <c r="B20" s="47"/>
      <c r="C20" s="48"/>
      <c r="D20" s="47"/>
      <c r="E20" s="49"/>
      <c r="F20" s="56"/>
    </row>
    <row r="21" spans="1:6" ht="20" customHeight="1" x14ac:dyDescent="0.35">
      <c r="A21" s="23">
        <v>17</v>
      </c>
      <c r="B21" s="47"/>
      <c r="C21" s="48"/>
      <c r="D21" s="47"/>
      <c r="E21" s="49"/>
      <c r="F21" s="56"/>
    </row>
    <row r="22" spans="1:6" ht="20" customHeight="1" x14ac:dyDescent="0.35">
      <c r="A22" s="23">
        <v>18</v>
      </c>
      <c r="B22" s="47"/>
      <c r="C22" s="48"/>
      <c r="D22" s="47"/>
      <c r="E22" s="49"/>
      <c r="F22" s="56"/>
    </row>
    <row r="23" spans="1:6" ht="20" customHeight="1" x14ac:dyDescent="0.35">
      <c r="A23" s="23">
        <v>19</v>
      </c>
      <c r="B23" s="47"/>
      <c r="C23" s="48"/>
      <c r="D23" s="47"/>
      <c r="E23" s="49"/>
      <c r="F23" s="56"/>
    </row>
    <row r="24" spans="1:6" ht="20" customHeight="1" x14ac:dyDescent="0.35">
      <c r="A24" s="23">
        <v>20</v>
      </c>
      <c r="B24" s="47"/>
      <c r="C24" s="48"/>
      <c r="D24" s="47"/>
      <c r="E24" s="49"/>
      <c r="F24" s="56"/>
    </row>
    <row r="25" spans="1:6" ht="20" customHeight="1" x14ac:dyDescent="0.35">
      <c r="A25" s="23"/>
      <c r="B25" s="47"/>
      <c r="C25" s="48"/>
      <c r="D25" s="47"/>
      <c r="E25" s="49"/>
      <c r="F25" s="56"/>
    </row>
    <row r="26" spans="1:6" ht="20" customHeight="1" x14ac:dyDescent="0.35">
      <c r="A26" s="23"/>
      <c r="B26" s="47"/>
      <c r="C26" s="48"/>
      <c r="D26" s="47"/>
      <c r="E26" s="49"/>
      <c r="F26" s="56"/>
    </row>
    <row r="27" spans="1:6" ht="20" customHeight="1" x14ac:dyDescent="0.35">
      <c r="A27" s="23"/>
      <c r="B27" s="47"/>
      <c r="C27" s="48"/>
      <c r="D27" s="47"/>
      <c r="E27" s="49"/>
      <c r="F27" s="56"/>
    </row>
    <row r="28" spans="1:6" ht="20" customHeight="1" x14ac:dyDescent="0.35">
      <c r="A28" s="23"/>
      <c r="B28" s="47"/>
      <c r="C28" s="48"/>
      <c r="D28" s="47"/>
      <c r="E28" s="49"/>
      <c r="F28" s="56"/>
    </row>
    <row r="29" spans="1:6" ht="20" customHeight="1" x14ac:dyDescent="0.35">
      <c r="A29" s="23"/>
      <c r="B29" s="47"/>
      <c r="C29" s="48"/>
      <c r="D29" s="47"/>
      <c r="E29" s="49"/>
      <c r="F29" s="56"/>
    </row>
    <row r="30" spans="1:6" ht="20" customHeight="1" x14ac:dyDescent="0.35">
      <c r="A30" s="23"/>
      <c r="B30" s="47"/>
      <c r="C30" s="48"/>
      <c r="D30" s="47"/>
      <c r="E30" s="49"/>
      <c r="F30" s="56"/>
    </row>
    <row r="31" spans="1:6" ht="20" customHeight="1" x14ac:dyDescent="0.35">
      <c r="A31" s="23"/>
      <c r="B31" s="47"/>
      <c r="C31" s="48"/>
      <c r="D31" s="47"/>
      <c r="E31" s="49"/>
      <c r="F31" s="56"/>
    </row>
    <row r="32" spans="1:6" ht="20" customHeight="1" x14ac:dyDescent="0.35">
      <c r="A32" s="23"/>
      <c r="B32" s="47"/>
      <c r="C32" s="48"/>
      <c r="D32" s="47"/>
      <c r="E32" s="49"/>
      <c r="F32" s="56"/>
    </row>
    <row r="33" spans="1:6" ht="20" customHeight="1" x14ac:dyDescent="0.35">
      <c r="A33" s="23"/>
      <c r="B33" s="47"/>
      <c r="C33" s="48"/>
      <c r="D33" s="47"/>
      <c r="E33" s="49"/>
      <c r="F33" s="56"/>
    </row>
    <row r="34" spans="1:6" ht="20" customHeight="1" x14ac:dyDescent="0.35">
      <c r="A34" s="23"/>
      <c r="B34" s="47"/>
      <c r="C34" s="48"/>
      <c r="D34" s="47"/>
      <c r="E34" s="49"/>
      <c r="F34" s="56"/>
    </row>
    <row r="35" spans="1:6" ht="20" customHeight="1" x14ac:dyDescent="0.35">
      <c r="A35" s="23"/>
      <c r="B35" s="47"/>
      <c r="C35" s="48"/>
      <c r="D35" s="47"/>
      <c r="E35" s="49"/>
      <c r="F35" s="56"/>
    </row>
    <row r="36" spans="1:6" ht="20" customHeight="1" x14ac:dyDescent="0.35">
      <c r="A36" s="23"/>
      <c r="B36" s="47"/>
      <c r="C36" s="48"/>
      <c r="D36" s="47"/>
      <c r="E36" s="49"/>
      <c r="F36" s="56"/>
    </row>
    <row r="37" spans="1:6" ht="20" customHeight="1" x14ac:dyDescent="0.35">
      <c r="A37" s="23"/>
      <c r="B37" s="47"/>
      <c r="C37" s="48"/>
      <c r="D37" s="47"/>
      <c r="E37" s="49"/>
      <c r="F37" s="56"/>
    </row>
    <row r="38" spans="1:6" ht="20" customHeight="1" x14ac:dyDescent="0.35">
      <c r="A38" s="23"/>
      <c r="B38" s="47"/>
      <c r="C38" s="48"/>
      <c r="D38" s="47"/>
      <c r="E38" s="49"/>
      <c r="F38" s="56"/>
    </row>
    <row r="39" spans="1:6" ht="20" customHeight="1" x14ac:dyDescent="0.35">
      <c r="A39" s="23"/>
      <c r="B39" s="47"/>
      <c r="C39" s="48"/>
      <c r="D39" s="47"/>
      <c r="E39" s="49"/>
      <c r="F39" s="56"/>
    </row>
    <row r="40" spans="1:6" ht="20" customHeight="1" x14ac:dyDescent="0.35">
      <c r="A40" s="23"/>
      <c r="B40" s="47"/>
      <c r="C40" s="48"/>
      <c r="D40" s="47"/>
      <c r="E40" s="49"/>
      <c r="F40" s="56"/>
    </row>
    <row r="41" spans="1:6" ht="20" customHeight="1" x14ac:dyDescent="0.35">
      <c r="A41" s="23"/>
      <c r="B41" s="47"/>
      <c r="C41" s="48"/>
      <c r="D41" s="47"/>
      <c r="E41" s="49"/>
      <c r="F41" s="56"/>
    </row>
    <row r="42" spans="1:6" ht="20" customHeight="1" x14ac:dyDescent="0.35">
      <c r="A42" s="23"/>
      <c r="B42" s="47"/>
      <c r="C42" s="48"/>
      <c r="D42" s="47"/>
      <c r="E42" s="49"/>
      <c r="F42" s="56"/>
    </row>
    <row r="43" spans="1:6" ht="20" customHeight="1" x14ac:dyDescent="0.35">
      <c r="A43" s="23"/>
      <c r="B43" s="47"/>
      <c r="C43" s="48"/>
      <c r="D43" s="47"/>
      <c r="E43" s="49"/>
      <c r="F43" s="56"/>
    </row>
    <row r="44" spans="1:6" ht="20" customHeight="1" x14ac:dyDescent="0.35">
      <c r="A44" s="23"/>
      <c r="B44" s="47"/>
      <c r="C44" s="48"/>
      <c r="D44" s="47"/>
      <c r="E44" s="49"/>
      <c r="F44" s="56"/>
    </row>
    <row r="45" spans="1:6" ht="20" customHeight="1" x14ac:dyDescent="0.35">
      <c r="A45" s="23"/>
      <c r="B45" s="47"/>
      <c r="C45" s="48"/>
      <c r="D45" s="47"/>
      <c r="E45" s="49"/>
      <c r="F45" s="56"/>
    </row>
    <row r="46" spans="1:6" ht="20" customHeight="1" x14ac:dyDescent="0.35">
      <c r="A46" s="23"/>
      <c r="B46" s="47"/>
      <c r="C46" s="48"/>
      <c r="D46" s="47"/>
      <c r="E46" s="49"/>
      <c r="F46" s="56"/>
    </row>
    <row r="47" spans="1:6" ht="20" customHeight="1" x14ac:dyDescent="0.35">
      <c r="A47" s="23"/>
      <c r="B47" s="47"/>
      <c r="C47" s="48"/>
      <c r="D47" s="47"/>
      <c r="E47" s="49"/>
      <c r="F47" s="56"/>
    </row>
    <row r="48" spans="1:6" ht="20" customHeight="1" x14ac:dyDescent="0.35">
      <c r="A48" s="23"/>
      <c r="B48" s="47"/>
      <c r="C48" s="48"/>
      <c r="D48" s="47"/>
      <c r="E48" s="49"/>
      <c r="F48" s="56"/>
    </row>
    <row r="49" spans="1:6" ht="20" customHeight="1" x14ac:dyDescent="0.35">
      <c r="A49" s="23"/>
      <c r="B49" s="47"/>
      <c r="C49" s="48"/>
      <c r="D49" s="47"/>
      <c r="E49" s="49"/>
      <c r="F49" s="56"/>
    </row>
    <row r="50" spans="1:6" ht="20" customHeight="1" x14ac:dyDescent="0.35">
      <c r="A50" s="23"/>
      <c r="B50" s="47"/>
      <c r="C50" s="48"/>
      <c r="D50" s="47"/>
      <c r="E50" s="49"/>
      <c r="F50" s="56"/>
    </row>
    <row r="51" spans="1:6" ht="20" customHeight="1" x14ac:dyDescent="0.35">
      <c r="A51" s="23"/>
      <c r="B51" s="47"/>
      <c r="C51" s="48"/>
      <c r="D51" s="47"/>
      <c r="E51" s="49"/>
      <c r="F51" s="56"/>
    </row>
    <row r="52" spans="1:6" ht="20" customHeight="1" x14ac:dyDescent="0.35">
      <c r="A52" s="23"/>
      <c r="B52" s="47"/>
      <c r="C52" s="48"/>
      <c r="D52" s="47"/>
      <c r="E52" s="49"/>
      <c r="F52" s="56"/>
    </row>
    <row r="53" spans="1:6" ht="20" customHeight="1" x14ac:dyDescent="0.35">
      <c r="A53" s="23"/>
      <c r="B53" s="47"/>
      <c r="C53" s="48"/>
      <c r="D53" s="47"/>
      <c r="E53" s="49"/>
      <c r="F53" s="56"/>
    </row>
    <row r="54" spans="1:6" ht="20" customHeight="1" x14ac:dyDescent="0.35">
      <c r="A54" s="23"/>
      <c r="B54" s="47"/>
      <c r="C54" s="48"/>
      <c r="D54" s="47"/>
      <c r="E54" s="49"/>
      <c r="F54" s="56"/>
    </row>
    <row r="55" spans="1:6" ht="20" customHeight="1" x14ac:dyDescent="0.35">
      <c r="A55" s="23"/>
      <c r="B55" s="47"/>
      <c r="C55" s="48"/>
      <c r="D55" s="47"/>
      <c r="E55" s="49"/>
      <c r="F55" s="56"/>
    </row>
    <row r="56" spans="1:6" ht="20" customHeight="1" x14ac:dyDescent="0.35">
      <c r="A56" s="23"/>
      <c r="B56" s="47"/>
      <c r="C56" s="48"/>
      <c r="D56" s="47"/>
      <c r="E56" s="49"/>
      <c r="F56" s="56"/>
    </row>
    <row r="57" spans="1:6" ht="20" customHeight="1" x14ac:dyDescent="0.35">
      <c r="A57" s="23"/>
      <c r="B57" s="47"/>
      <c r="C57" s="48"/>
      <c r="D57" s="47"/>
      <c r="E57" s="49"/>
      <c r="F57" s="56"/>
    </row>
    <row r="58" spans="1:6" ht="20" customHeight="1" x14ac:dyDescent="0.35">
      <c r="A58" s="23"/>
      <c r="B58" s="47"/>
      <c r="C58" s="48"/>
      <c r="D58" s="47"/>
      <c r="E58" s="49"/>
      <c r="F58" s="56"/>
    </row>
    <row r="59" spans="1:6" ht="20" customHeight="1" thickBot="1" x14ac:dyDescent="0.4">
      <c r="A59" s="24"/>
      <c r="B59" s="57"/>
      <c r="C59" s="58"/>
      <c r="D59" s="57"/>
      <c r="E59" s="59"/>
      <c r="F59" s="60"/>
    </row>
    <row r="60" spans="1:6" ht="20" customHeight="1" x14ac:dyDescent="0.35"/>
    <row r="61" spans="1:6" ht="20" customHeight="1" x14ac:dyDescent="0.35"/>
    <row r="62" spans="1:6" ht="20" customHeight="1" x14ac:dyDescent="0.35"/>
    <row r="63" spans="1:6" ht="20" customHeight="1" x14ac:dyDescent="0.35"/>
    <row r="64" spans="1:6" ht="20" customHeight="1" x14ac:dyDescent="0.35"/>
    <row r="65" ht="20" customHeight="1" x14ac:dyDescent="0.35"/>
    <row r="66" ht="20" customHeight="1" x14ac:dyDescent="0.35"/>
    <row r="67" ht="20" customHeight="1" x14ac:dyDescent="0.35"/>
    <row r="68" ht="20" customHeight="1" x14ac:dyDescent="0.35"/>
    <row r="69" ht="20" customHeight="1" x14ac:dyDescent="0.35"/>
    <row r="70" ht="20" customHeight="1" x14ac:dyDescent="0.35"/>
    <row r="71" ht="20" customHeight="1" x14ac:dyDescent="0.35"/>
    <row r="72" ht="20" customHeight="1" x14ac:dyDescent="0.35"/>
    <row r="73" ht="20" customHeight="1" x14ac:dyDescent="0.35"/>
    <row r="74" ht="20" customHeight="1" x14ac:dyDescent="0.35"/>
    <row r="75" ht="20" customHeight="1" x14ac:dyDescent="0.35"/>
    <row r="76" ht="20" customHeight="1" x14ac:dyDescent="0.35"/>
    <row r="77" ht="20" customHeight="1" x14ac:dyDescent="0.35"/>
    <row r="78" ht="20" customHeight="1" x14ac:dyDescent="0.35"/>
    <row r="79" ht="20" customHeight="1" x14ac:dyDescent="0.35"/>
    <row r="80" ht="20" customHeight="1" x14ac:dyDescent="0.35"/>
    <row r="81" ht="20" customHeight="1" x14ac:dyDescent="0.35"/>
    <row r="82" ht="20" customHeight="1" x14ac:dyDescent="0.35"/>
    <row r="83" ht="20" customHeight="1" x14ac:dyDescent="0.35"/>
    <row r="84" ht="20" customHeight="1" x14ac:dyDescent="0.35"/>
    <row r="85" ht="20" customHeight="1" x14ac:dyDescent="0.35"/>
    <row r="86" ht="20" customHeight="1" x14ac:dyDescent="0.35"/>
    <row r="87" ht="20" customHeight="1" x14ac:dyDescent="0.35"/>
    <row r="88" ht="20" customHeight="1" x14ac:dyDescent="0.35"/>
    <row r="89" ht="20" customHeight="1" x14ac:dyDescent="0.35"/>
    <row r="90" ht="20" customHeight="1" x14ac:dyDescent="0.35"/>
    <row r="91" ht="20" customHeight="1" x14ac:dyDescent="0.35"/>
    <row r="92" ht="20" customHeight="1" x14ac:dyDescent="0.35"/>
    <row r="93" ht="20" customHeight="1" x14ac:dyDescent="0.35"/>
  </sheetData>
  <mergeCells count="113">
    <mergeCell ref="A1:F1"/>
    <mergeCell ref="B4:C4"/>
    <mergeCell ref="D4:F4"/>
    <mergeCell ref="B5:C5"/>
    <mergeCell ref="D5:F5"/>
    <mergeCell ref="B6:C6"/>
    <mergeCell ref="D6:F6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16:C16"/>
    <mergeCell ref="D16:F16"/>
    <mergeCell ref="B17:C17"/>
    <mergeCell ref="D17:F17"/>
    <mergeCell ref="B18:C18"/>
    <mergeCell ref="D18:F18"/>
    <mergeCell ref="B13:C13"/>
    <mergeCell ref="D13:F13"/>
    <mergeCell ref="B14:C14"/>
    <mergeCell ref="D14:F14"/>
    <mergeCell ref="B15:C15"/>
    <mergeCell ref="D15:F15"/>
    <mergeCell ref="B22:C22"/>
    <mergeCell ref="D22:F22"/>
    <mergeCell ref="B23:C23"/>
    <mergeCell ref="D23:F23"/>
    <mergeCell ref="B24:C24"/>
    <mergeCell ref="D24:F24"/>
    <mergeCell ref="B19:C19"/>
    <mergeCell ref="D19:F19"/>
    <mergeCell ref="B20:C20"/>
    <mergeCell ref="D20:F20"/>
    <mergeCell ref="B21:C21"/>
    <mergeCell ref="D21:F21"/>
    <mergeCell ref="B28:C28"/>
    <mergeCell ref="D28:F28"/>
    <mergeCell ref="B29:C29"/>
    <mergeCell ref="D29:F29"/>
    <mergeCell ref="B30:C30"/>
    <mergeCell ref="D30:F30"/>
    <mergeCell ref="B25:C25"/>
    <mergeCell ref="D25:F25"/>
    <mergeCell ref="B26:C26"/>
    <mergeCell ref="D26:F26"/>
    <mergeCell ref="B27:C27"/>
    <mergeCell ref="D27:F27"/>
    <mergeCell ref="B34:C34"/>
    <mergeCell ref="D34:F34"/>
    <mergeCell ref="B35:C35"/>
    <mergeCell ref="D35:F35"/>
    <mergeCell ref="B36:C36"/>
    <mergeCell ref="D36:F36"/>
    <mergeCell ref="B31:C31"/>
    <mergeCell ref="D31:F31"/>
    <mergeCell ref="B32:C32"/>
    <mergeCell ref="D32:F32"/>
    <mergeCell ref="B33:C33"/>
    <mergeCell ref="D33:F33"/>
    <mergeCell ref="B40:C40"/>
    <mergeCell ref="D40:F40"/>
    <mergeCell ref="B41:C41"/>
    <mergeCell ref="D41:F41"/>
    <mergeCell ref="B42:C42"/>
    <mergeCell ref="D42:F42"/>
    <mergeCell ref="B37:C37"/>
    <mergeCell ref="D37:F37"/>
    <mergeCell ref="B38:C38"/>
    <mergeCell ref="D38:F38"/>
    <mergeCell ref="B39:C39"/>
    <mergeCell ref="D39:F39"/>
    <mergeCell ref="B46:C46"/>
    <mergeCell ref="D46:F46"/>
    <mergeCell ref="B47:C47"/>
    <mergeCell ref="D47:F47"/>
    <mergeCell ref="B48:C48"/>
    <mergeCell ref="D48:F48"/>
    <mergeCell ref="B43:C43"/>
    <mergeCell ref="D43:F43"/>
    <mergeCell ref="B44:C44"/>
    <mergeCell ref="D44:F44"/>
    <mergeCell ref="B45:C45"/>
    <mergeCell ref="D45:F45"/>
    <mergeCell ref="B52:C52"/>
    <mergeCell ref="D52:F52"/>
    <mergeCell ref="B53:C53"/>
    <mergeCell ref="D53:F53"/>
    <mergeCell ref="B54:C54"/>
    <mergeCell ref="D54:F54"/>
    <mergeCell ref="B49:C49"/>
    <mergeCell ref="D49:F49"/>
    <mergeCell ref="B50:C50"/>
    <mergeCell ref="D50:F50"/>
    <mergeCell ref="B51:C51"/>
    <mergeCell ref="D51:F51"/>
    <mergeCell ref="B58:C58"/>
    <mergeCell ref="D58:F58"/>
    <mergeCell ref="B59:C59"/>
    <mergeCell ref="D59:F59"/>
    <mergeCell ref="B55:C55"/>
    <mergeCell ref="D55:F55"/>
    <mergeCell ref="B56:C56"/>
    <mergeCell ref="D56:F56"/>
    <mergeCell ref="B57:C57"/>
    <mergeCell ref="D57:F57"/>
  </mergeCells>
  <pageMargins left="0.7" right="0.7" top="0.78740157499999996" bottom="0.78740157499999996" header="0.3" footer="0.3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2807F-A06E-47F7-8F39-27A1001B9FA9}">
  <sheetPr>
    <pageSetUpPr fitToPage="1"/>
  </sheetPr>
  <dimension ref="B5:J98"/>
  <sheetViews>
    <sheetView topLeftCell="A76" workbookViewId="0">
      <selection activeCell="J101" sqref="J101"/>
    </sheetView>
  </sheetViews>
  <sheetFormatPr baseColWidth="10" defaultColWidth="11.453125" defaultRowHeight="14.5" x14ac:dyDescent="0.35"/>
  <cols>
    <col min="3" max="3" width="15.90625" bestFit="1" customWidth="1"/>
    <col min="5" max="5" width="24.90625" customWidth="1"/>
    <col min="9" max="10" width="11.453125" style="34"/>
  </cols>
  <sheetData>
    <row r="5" spans="2:10" x14ac:dyDescent="0.35">
      <c r="B5" s="43" t="s">
        <v>143</v>
      </c>
      <c r="C5" s="43"/>
      <c r="D5" s="43"/>
      <c r="E5" s="43"/>
      <c r="F5" s="43"/>
      <c r="G5" s="43"/>
      <c r="H5" s="43"/>
      <c r="I5" s="43"/>
      <c r="J5" s="43"/>
    </row>
    <row r="8" spans="2:10" x14ac:dyDescent="0.35">
      <c r="B8" s="4" t="s">
        <v>144</v>
      </c>
      <c r="C8" s="4" t="s">
        <v>4</v>
      </c>
      <c r="D8" s="4" t="s">
        <v>145</v>
      </c>
      <c r="E8" s="4" t="s">
        <v>146</v>
      </c>
      <c r="F8" s="4" t="s">
        <v>147</v>
      </c>
      <c r="G8" s="4" t="s">
        <v>1</v>
      </c>
      <c r="H8" s="4" t="s">
        <v>148</v>
      </c>
      <c r="I8" s="33" t="s">
        <v>537</v>
      </c>
      <c r="J8" s="33" t="s">
        <v>149</v>
      </c>
    </row>
    <row r="9" spans="2:10" x14ac:dyDescent="0.35">
      <c r="B9" s="4">
        <v>21</v>
      </c>
      <c r="C9" s="4" t="s">
        <v>194</v>
      </c>
      <c r="D9" s="4" t="s">
        <v>195</v>
      </c>
      <c r="E9" s="4" t="s">
        <v>196</v>
      </c>
      <c r="F9" s="4" t="s">
        <v>153</v>
      </c>
      <c r="G9" s="11">
        <v>0.41666666666666702</v>
      </c>
      <c r="H9" s="4">
        <v>17</v>
      </c>
      <c r="I9" s="30"/>
      <c r="J9" s="62">
        <f>SUM(H9:H13)-MAX(H9:H13)</f>
        <v>47</v>
      </c>
    </row>
    <row r="10" spans="2:10" x14ac:dyDescent="0.35">
      <c r="B10" s="4">
        <v>22</v>
      </c>
      <c r="C10" s="4" t="s">
        <v>197</v>
      </c>
      <c r="D10" s="4" t="s">
        <v>189</v>
      </c>
      <c r="E10" s="4" t="s">
        <v>196</v>
      </c>
      <c r="F10" s="4" t="s">
        <v>153</v>
      </c>
      <c r="G10" s="11">
        <v>0.41666666666666702</v>
      </c>
      <c r="H10" s="4">
        <v>23</v>
      </c>
      <c r="I10" s="31"/>
      <c r="J10" s="63"/>
    </row>
    <row r="11" spans="2:10" x14ac:dyDescent="0.35">
      <c r="B11" s="4">
        <v>23</v>
      </c>
      <c r="C11" s="4" t="s">
        <v>198</v>
      </c>
      <c r="D11" s="4" t="s">
        <v>199</v>
      </c>
      <c r="E11" s="4" t="s">
        <v>196</v>
      </c>
      <c r="F11" s="4" t="s">
        <v>153</v>
      </c>
      <c r="G11" s="11">
        <v>0.41666666666666702</v>
      </c>
      <c r="H11" s="4">
        <v>2</v>
      </c>
      <c r="I11" s="31">
        <v>1</v>
      </c>
      <c r="J11" s="63"/>
    </row>
    <row r="12" spans="2:10" x14ac:dyDescent="0.35">
      <c r="B12" s="4">
        <v>24</v>
      </c>
      <c r="C12" s="4" t="s">
        <v>200</v>
      </c>
      <c r="D12" s="4" t="s">
        <v>201</v>
      </c>
      <c r="E12" s="4" t="s">
        <v>196</v>
      </c>
      <c r="F12" s="4" t="s">
        <v>153</v>
      </c>
      <c r="G12" s="11">
        <v>0.41666666666666702</v>
      </c>
      <c r="H12" s="4">
        <v>5</v>
      </c>
      <c r="I12" s="31"/>
      <c r="J12" s="63"/>
    </row>
    <row r="13" spans="2:10" x14ac:dyDescent="0.35">
      <c r="B13" s="4">
        <v>25</v>
      </c>
      <c r="C13" s="4" t="s">
        <v>202</v>
      </c>
      <c r="D13" s="4" t="s">
        <v>203</v>
      </c>
      <c r="E13" s="4" t="s">
        <v>196</v>
      </c>
      <c r="F13" s="4" t="s">
        <v>153</v>
      </c>
      <c r="G13" s="11">
        <v>0.41666666666666702</v>
      </c>
      <c r="H13" s="4">
        <v>31</v>
      </c>
      <c r="I13" s="32"/>
      <c r="J13" s="64"/>
    </row>
    <row r="14" spans="2:10" x14ac:dyDescent="0.35">
      <c r="B14" s="4">
        <v>56</v>
      </c>
      <c r="C14" s="4" t="s">
        <v>259</v>
      </c>
      <c r="D14" s="4" t="s">
        <v>260</v>
      </c>
      <c r="E14" s="4" t="s">
        <v>261</v>
      </c>
      <c r="F14" s="4" t="s">
        <v>153</v>
      </c>
      <c r="G14" s="11">
        <v>0.41666666666666702</v>
      </c>
      <c r="H14" s="4">
        <v>1</v>
      </c>
      <c r="I14" s="30"/>
      <c r="J14" s="62">
        <f>SUM(H14:H18)-MAX(H14:H18)</f>
        <v>55</v>
      </c>
    </row>
    <row r="15" spans="2:10" x14ac:dyDescent="0.35">
      <c r="B15" s="4">
        <v>57</v>
      </c>
      <c r="C15" s="4" t="s">
        <v>262</v>
      </c>
      <c r="D15" s="4" t="s">
        <v>263</v>
      </c>
      <c r="E15" s="4" t="s">
        <v>261</v>
      </c>
      <c r="F15" s="4" t="s">
        <v>153</v>
      </c>
      <c r="G15" s="11">
        <v>0.41666666666666702</v>
      </c>
      <c r="H15" s="4">
        <v>3</v>
      </c>
      <c r="I15" s="31"/>
      <c r="J15" s="63"/>
    </row>
    <row r="16" spans="2:10" x14ac:dyDescent="0.35">
      <c r="B16" s="4">
        <v>58</v>
      </c>
      <c r="C16" s="4" t="s">
        <v>477</v>
      </c>
      <c r="D16" s="4" t="s">
        <v>398</v>
      </c>
      <c r="E16" s="4" t="s">
        <v>261</v>
      </c>
      <c r="F16" s="4" t="s">
        <v>153</v>
      </c>
      <c r="G16" s="11">
        <v>0.41666666666666702</v>
      </c>
      <c r="H16" s="4">
        <v>47</v>
      </c>
      <c r="I16" s="31">
        <v>2</v>
      </c>
      <c r="J16" s="63"/>
    </row>
    <row r="17" spans="2:10" x14ac:dyDescent="0.35">
      <c r="B17" s="4">
        <v>59</v>
      </c>
      <c r="C17" s="4" t="s">
        <v>264</v>
      </c>
      <c r="D17" s="4" t="s">
        <v>265</v>
      </c>
      <c r="E17" s="4" t="s">
        <v>261</v>
      </c>
      <c r="F17" s="4" t="s">
        <v>153</v>
      </c>
      <c r="G17" s="11">
        <v>0.41666666666666702</v>
      </c>
      <c r="H17" s="4">
        <v>14</v>
      </c>
      <c r="I17" s="31"/>
      <c r="J17" s="63"/>
    </row>
    <row r="18" spans="2:10" x14ac:dyDescent="0.35">
      <c r="B18" s="4">
        <v>60</v>
      </c>
      <c r="C18" s="4" t="s">
        <v>266</v>
      </c>
      <c r="D18" s="4" t="s">
        <v>267</v>
      </c>
      <c r="E18" s="4" t="s">
        <v>261</v>
      </c>
      <c r="F18" s="4" t="s">
        <v>153</v>
      </c>
      <c r="G18" s="11">
        <v>0.41666666666666702</v>
      </c>
      <c r="H18" s="4">
        <v>37</v>
      </c>
      <c r="I18" s="32"/>
      <c r="J18" s="64"/>
    </row>
    <row r="19" spans="2:10" x14ac:dyDescent="0.35">
      <c r="B19" s="4">
        <v>66</v>
      </c>
      <c r="C19" s="25" t="s">
        <v>277</v>
      </c>
      <c r="D19" s="25" t="s">
        <v>278</v>
      </c>
      <c r="E19" s="4" t="s">
        <v>279</v>
      </c>
      <c r="F19" s="4" t="s">
        <v>153</v>
      </c>
      <c r="G19" s="11">
        <v>0.41666666666666702</v>
      </c>
      <c r="H19" s="4">
        <v>8</v>
      </c>
      <c r="I19" s="30"/>
      <c r="J19" s="62">
        <f>SUM(H19:H23)-MAX(H19:H23)</f>
        <v>59</v>
      </c>
    </row>
    <row r="20" spans="2:10" x14ac:dyDescent="0.35">
      <c r="B20" s="4">
        <v>67</v>
      </c>
      <c r="C20" s="25" t="s">
        <v>184</v>
      </c>
      <c r="D20" s="25" t="s">
        <v>280</v>
      </c>
      <c r="E20" s="4" t="s">
        <v>279</v>
      </c>
      <c r="F20" s="4" t="s">
        <v>153</v>
      </c>
      <c r="G20" s="11">
        <v>0.41666666666666702</v>
      </c>
      <c r="H20" s="4">
        <v>12</v>
      </c>
      <c r="I20" s="31"/>
      <c r="J20" s="63"/>
    </row>
    <row r="21" spans="2:10" x14ac:dyDescent="0.35">
      <c r="B21" s="4">
        <v>68</v>
      </c>
      <c r="C21" s="25" t="s">
        <v>281</v>
      </c>
      <c r="D21" s="25" t="s">
        <v>212</v>
      </c>
      <c r="E21" s="4" t="s">
        <v>279</v>
      </c>
      <c r="F21" s="4" t="s">
        <v>153</v>
      </c>
      <c r="G21" s="11">
        <v>0.41666666666666702</v>
      </c>
      <c r="H21" s="4">
        <v>19</v>
      </c>
      <c r="I21" s="31">
        <v>3</v>
      </c>
      <c r="J21" s="63"/>
    </row>
    <row r="22" spans="2:10" x14ac:dyDescent="0.35">
      <c r="B22" s="4">
        <v>69</v>
      </c>
      <c r="C22" s="25" t="s">
        <v>232</v>
      </c>
      <c r="D22" s="25" t="s">
        <v>170</v>
      </c>
      <c r="E22" s="4" t="s">
        <v>279</v>
      </c>
      <c r="F22" s="4" t="s">
        <v>153</v>
      </c>
      <c r="G22" s="11">
        <v>0.41666666666666702</v>
      </c>
      <c r="H22" s="4">
        <v>20</v>
      </c>
      <c r="I22" s="31"/>
      <c r="J22" s="63"/>
    </row>
    <row r="23" spans="2:10" x14ac:dyDescent="0.35">
      <c r="B23" s="4">
        <v>70</v>
      </c>
      <c r="C23" s="25" t="s">
        <v>282</v>
      </c>
      <c r="D23" s="25" t="s">
        <v>283</v>
      </c>
      <c r="E23" s="4" t="s">
        <v>279</v>
      </c>
      <c r="F23" s="4" t="s">
        <v>153</v>
      </c>
      <c r="G23" s="11">
        <v>0.41666666666666702</v>
      </c>
      <c r="H23" s="4">
        <v>53</v>
      </c>
      <c r="I23" s="32"/>
      <c r="J23" s="64"/>
    </row>
    <row r="24" spans="2:10" x14ac:dyDescent="0.35">
      <c r="B24" s="4">
        <v>81</v>
      </c>
      <c r="C24" s="25" t="s">
        <v>301</v>
      </c>
      <c r="D24" s="25" t="s">
        <v>302</v>
      </c>
      <c r="E24" s="4" t="s">
        <v>117</v>
      </c>
      <c r="F24" s="4" t="s">
        <v>153</v>
      </c>
      <c r="G24" s="11">
        <v>0.41666666666666702</v>
      </c>
      <c r="H24" s="4">
        <v>4</v>
      </c>
      <c r="I24" s="30"/>
      <c r="J24" s="62">
        <f>SUM(H24:H28)-MAX(H24:H28)</f>
        <v>32</v>
      </c>
    </row>
    <row r="25" spans="2:10" x14ac:dyDescent="0.35">
      <c r="B25" s="4">
        <v>82</v>
      </c>
      <c r="C25" s="25" t="s">
        <v>301</v>
      </c>
      <c r="D25" s="25" t="s">
        <v>303</v>
      </c>
      <c r="E25" s="25" t="s">
        <v>117</v>
      </c>
      <c r="F25" s="4" t="s">
        <v>153</v>
      </c>
      <c r="G25" s="11">
        <v>0.41666666666666702</v>
      </c>
      <c r="H25" s="4">
        <v>6</v>
      </c>
      <c r="I25" s="31"/>
      <c r="J25" s="63"/>
    </row>
    <row r="26" spans="2:10" x14ac:dyDescent="0.35">
      <c r="B26" s="4">
        <v>83</v>
      </c>
      <c r="C26" s="25" t="s">
        <v>307</v>
      </c>
      <c r="D26" s="25" t="s">
        <v>308</v>
      </c>
      <c r="E26" s="4" t="s">
        <v>117</v>
      </c>
      <c r="F26" s="4" t="s">
        <v>153</v>
      </c>
      <c r="G26" s="11">
        <v>0.41666666666666702</v>
      </c>
      <c r="H26" s="4">
        <v>49</v>
      </c>
      <c r="I26" s="31">
        <v>4</v>
      </c>
      <c r="J26" s="63"/>
    </row>
    <row r="27" spans="2:10" x14ac:dyDescent="0.35">
      <c r="B27" s="4">
        <v>84</v>
      </c>
      <c r="C27" s="25" t="s">
        <v>306</v>
      </c>
      <c r="D27" s="25" t="s">
        <v>283</v>
      </c>
      <c r="E27" s="25" t="s">
        <v>117</v>
      </c>
      <c r="F27" s="4" t="s">
        <v>153</v>
      </c>
      <c r="G27" s="11">
        <v>0.41666666666666702</v>
      </c>
      <c r="H27" s="4">
        <v>22</v>
      </c>
      <c r="I27" s="31"/>
      <c r="J27" s="63"/>
    </row>
    <row r="28" spans="2:10" x14ac:dyDescent="0.35">
      <c r="B28" s="4">
        <v>85</v>
      </c>
      <c r="C28" s="25"/>
      <c r="D28" s="25"/>
      <c r="E28" s="4" t="s">
        <v>117</v>
      </c>
      <c r="F28" s="4" t="s">
        <v>153</v>
      </c>
      <c r="G28" s="11">
        <v>0.41666666666666702</v>
      </c>
      <c r="H28" s="4" t="s">
        <v>527</v>
      </c>
      <c r="I28" s="32"/>
      <c r="J28" s="64"/>
    </row>
    <row r="29" spans="2:10" x14ac:dyDescent="0.35">
      <c r="B29" s="4">
        <v>31</v>
      </c>
      <c r="C29" s="4" t="s">
        <v>215</v>
      </c>
      <c r="D29" s="4" t="s">
        <v>216</v>
      </c>
      <c r="E29" s="4" t="s">
        <v>217</v>
      </c>
      <c r="F29" s="4" t="s">
        <v>153</v>
      </c>
      <c r="G29" s="11">
        <v>0.41666666666666702</v>
      </c>
      <c r="H29" s="4">
        <v>24</v>
      </c>
      <c r="I29" s="30"/>
      <c r="J29" s="62">
        <f>SUM(H29:H33)-MAX(H29:H33)</f>
        <v>124</v>
      </c>
    </row>
    <row r="30" spans="2:10" x14ac:dyDescent="0.35">
      <c r="B30" s="4">
        <v>32</v>
      </c>
      <c r="C30" s="4" t="s">
        <v>218</v>
      </c>
      <c r="D30" s="4" t="s">
        <v>155</v>
      </c>
      <c r="E30" s="4" t="s">
        <v>217</v>
      </c>
      <c r="F30" s="4" t="s">
        <v>153</v>
      </c>
      <c r="G30" s="11">
        <v>0.41666666666666702</v>
      </c>
      <c r="H30" s="4">
        <v>25</v>
      </c>
      <c r="I30" s="31"/>
      <c r="J30" s="63"/>
    </row>
    <row r="31" spans="2:10" x14ac:dyDescent="0.35">
      <c r="B31" s="4">
        <v>33</v>
      </c>
      <c r="C31" s="4" t="s">
        <v>219</v>
      </c>
      <c r="D31" s="4" t="s">
        <v>220</v>
      </c>
      <c r="E31" s="4" t="s">
        <v>217</v>
      </c>
      <c r="F31" s="4" t="s">
        <v>153</v>
      </c>
      <c r="G31" s="11">
        <v>0.41666666666666702</v>
      </c>
      <c r="H31" s="4">
        <v>48</v>
      </c>
      <c r="I31" s="31">
        <v>5</v>
      </c>
      <c r="J31" s="63"/>
    </row>
    <row r="32" spans="2:10" x14ac:dyDescent="0.35">
      <c r="B32" s="4">
        <v>34</v>
      </c>
      <c r="C32" s="4" t="s">
        <v>221</v>
      </c>
      <c r="D32" s="4" t="s">
        <v>222</v>
      </c>
      <c r="E32" s="4" t="s">
        <v>217</v>
      </c>
      <c r="F32" s="4" t="s">
        <v>153</v>
      </c>
      <c r="G32" s="11">
        <v>0.41666666666666702</v>
      </c>
      <c r="H32" s="4">
        <v>58</v>
      </c>
      <c r="I32" s="31"/>
      <c r="J32" s="63"/>
    </row>
    <row r="33" spans="2:10" x14ac:dyDescent="0.35">
      <c r="B33" s="4">
        <v>35</v>
      </c>
      <c r="C33" s="4" t="s">
        <v>165</v>
      </c>
      <c r="D33" s="4" t="s">
        <v>157</v>
      </c>
      <c r="E33" s="4" t="s">
        <v>217</v>
      </c>
      <c r="F33" s="4" t="s">
        <v>153</v>
      </c>
      <c r="G33" s="11">
        <v>0.41666666666666702</v>
      </c>
      <c r="H33" s="4">
        <v>27</v>
      </c>
      <c r="I33" s="32"/>
      <c r="J33" s="64"/>
    </row>
    <row r="34" spans="2:10" x14ac:dyDescent="0.35">
      <c r="B34" s="4">
        <v>41</v>
      </c>
      <c r="C34" s="4" t="s">
        <v>190</v>
      </c>
      <c r="D34" s="4" t="s">
        <v>234</v>
      </c>
      <c r="E34" s="4" t="s">
        <v>235</v>
      </c>
      <c r="F34" s="4" t="s">
        <v>153</v>
      </c>
      <c r="G34" s="11">
        <v>0.41666666666666702</v>
      </c>
      <c r="H34" s="4">
        <v>77</v>
      </c>
      <c r="I34" s="30"/>
      <c r="J34" s="62">
        <f>SUM(H34:H38)-MAX(H34:H38)</f>
        <v>131</v>
      </c>
    </row>
    <row r="35" spans="2:10" x14ac:dyDescent="0.35">
      <c r="B35" s="4">
        <v>42</v>
      </c>
      <c r="C35" s="4" t="s">
        <v>236</v>
      </c>
      <c r="D35" s="4" t="s">
        <v>237</v>
      </c>
      <c r="E35" s="4" t="s">
        <v>235</v>
      </c>
      <c r="F35" s="4" t="s">
        <v>153</v>
      </c>
      <c r="G35" s="11">
        <v>0.41666666666666702</v>
      </c>
      <c r="H35" s="4">
        <v>42</v>
      </c>
      <c r="I35" s="31"/>
      <c r="J35" s="63"/>
    </row>
    <row r="36" spans="2:10" x14ac:dyDescent="0.35">
      <c r="B36" s="4">
        <v>43</v>
      </c>
      <c r="C36" s="4" t="s">
        <v>192</v>
      </c>
      <c r="D36" s="4" t="s">
        <v>238</v>
      </c>
      <c r="E36" s="4" t="s">
        <v>235</v>
      </c>
      <c r="F36" s="4" t="s">
        <v>153</v>
      </c>
      <c r="G36" s="11">
        <v>0.41666666666666702</v>
      </c>
      <c r="H36" s="4">
        <v>11</v>
      </c>
      <c r="I36" s="31">
        <v>6</v>
      </c>
      <c r="J36" s="63"/>
    </row>
    <row r="37" spans="2:10" x14ac:dyDescent="0.35">
      <c r="B37" s="4">
        <v>44</v>
      </c>
      <c r="C37" s="4" t="s">
        <v>239</v>
      </c>
      <c r="D37" s="4" t="s">
        <v>240</v>
      </c>
      <c r="E37" s="4" t="s">
        <v>235</v>
      </c>
      <c r="F37" s="4" t="s">
        <v>153</v>
      </c>
      <c r="G37" s="11">
        <v>0.41666666666666702</v>
      </c>
      <c r="H37" s="4">
        <v>13</v>
      </c>
      <c r="I37" s="31"/>
      <c r="J37" s="63"/>
    </row>
    <row r="38" spans="2:10" x14ac:dyDescent="0.35">
      <c r="B38" s="4">
        <v>45</v>
      </c>
      <c r="C38" s="4" t="s">
        <v>158</v>
      </c>
      <c r="D38" s="4" t="s">
        <v>241</v>
      </c>
      <c r="E38" s="4" t="s">
        <v>235</v>
      </c>
      <c r="F38" s="4" t="s">
        <v>153</v>
      </c>
      <c r="G38" s="11">
        <v>0.41666666666666702</v>
      </c>
      <c r="H38" s="4">
        <v>65</v>
      </c>
      <c r="I38" s="32"/>
      <c r="J38" s="64"/>
    </row>
    <row r="39" spans="2:10" x14ac:dyDescent="0.35">
      <c r="B39" s="4">
        <v>1</v>
      </c>
      <c r="C39" s="4" t="s">
        <v>150</v>
      </c>
      <c r="D39" s="4" t="s">
        <v>151</v>
      </c>
      <c r="E39" s="4" t="s">
        <v>152</v>
      </c>
      <c r="F39" s="4" t="s">
        <v>153</v>
      </c>
      <c r="G39" s="11">
        <v>0.41666666666666669</v>
      </c>
      <c r="H39" s="4">
        <v>32</v>
      </c>
      <c r="I39" s="30"/>
      <c r="J39" s="62">
        <f>SUM(H39:H43)-MAX(H39:H43)</f>
        <v>142</v>
      </c>
    </row>
    <row r="40" spans="2:10" x14ac:dyDescent="0.35">
      <c r="B40" s="4">
        <v>2</v>
      </c>
      <c r="C40" s="4" t="s">
        <v>154</v>
      </c>
      <c r="D40" s="4" t="s">
        <v>155</v>
      </c>
      <c r="E40" s="4" t="s">
        <v>152</v>
      </c>
      <c r="F40" s="4" t="s">
        <v>153</v>
      </c>
      <c r="G40" s="11">
        <v>0.41666666666666669</v>
      </c>
      <c r="H40" s="4">
        <v>7</v>
      </c>
      <c r="I40" s="31"/>
      <c r="J40" s="63"/>
    </row>
    <row r="41" spans="2:10" x14ac:dyDescent="0.35">
      <c r="B41" s="4">
        <v>3</v>
      </c>
      <c r="C41" s="4" t="s">
        <v>156</v>
      </c>
      <c r="D41" s="4" t="s">
        <v>157</v>
      </c>
      <c r="E41" s="4" t="s">
        <v>152</v>
      </c>
      <c r="F41" s="4" t="s">
        <v>153</v>
      </c>
      <c r="G41" s="11">
        <v>0.41666666666666702</v>
      </c>
      <c r="H41" s="4">
        <v>39</v>
      </c>
      <c r="I41" s="31">
        <v>7</v>
      </c>
      <c r="J41" s="63"/>
    </row>
    <row r="42" spans="2:10" x14ac:dyDescent="0.35">
      <c r="B42" s="4">
        <v>4</v>
      </c>
      <c r="C42" s="4" t="s">
        <v>158</v>
      </c>
      <c r="D42" s="4" t="s">
        <v>159</v>
      </c>
      <c r="E42" s="4" t="s">
        <v>152</v>
      </c>
      <c r="F42" s="4" t="s">
        <v>153</v>
      </c>
      <c r="G42" s="11">
        <v>0.41666666666666702</v>
      </c>
      <c r="H42" s="4">
        <v>81</v>
      </c>
      <c r="I42" s="31"/>
      <c r="J42" s="63"/>
    </row>
    <row r="43" spans="2:10" x14ac:dyDescent="0.35">
      <c r="B43" s="4">
        <v>5</v>
      </c>
      <c r="C43" s="4" t="s">
        <v>160</v>
      </c>
      <c r="D43" s="4" t="s">
        <v>161</v>
      </c>
      <c r="E43" s="4" t="s">
        <v>152</v>
      </c>
      <c r="F43" s="4" t="s">
        <v>153</v>
      </c>
      <c r="G43" s="11">
        <v>0.41666666666666702</v>
      </c>
      <c r="H43" s="4">
        <v>64</v>
      </c>
      <c r="I43" s="32"/>
      <c r="J43" s="64"/>
    </row>
    <row r="44" spans="2:10" x14ac:dyDescent="0.35">
      <c r="B44" s="4">
        <v>86</v>
      </c>
      <c r="C44" s="25" t="s">
        <v>289</v>
      </c>
      <c r="D44" s="25" t="s">
        <v>309</v>
      </c>
      <c r="E44" s="4" t="s">
        <v>121</v>
      </c>
      <c r="F44" s="4" t="s">
        <v>153</v>
      </c>
      <c r="G44" s="11">
        <v>0.41666666666666702</v>
      </c>
      <c r="H44" s="4">
        <v>61</v>
      </c>
      <c r="I44" s="30"/>
      <c r="J44" s="62">
        <f>SUM(H44:H48)-MAX(H44:H48)</f>
        <v>82</v>
      </c>
    </row>
    <row r="45" spans="2:10" x14ac:dyDescent="0.35">
      <c r="B45" s="4">
        <v>87</v>
      </c>
      <c r="C45" s="25" t="s">
        <v>310</v>
      </c>
      <c r="D45" s="25" t="s">
        <v>311</v>
      </c>
      <c r="E45" s="4" t="s">
        <v>121</v>
      </c>
      <c r="F45" s="4" t="s">
        <v>153</v>
      </c>
      <c r="G45" s="11">
        <v>0.41666666666666702</v>
      </c>
      <c r="H45" s="4">
        <v>44</v>
      </c>
      <c r="I45" s="31"/>
      <c r="J45" s="63"/>
    </row>
    <row r="46" spans="2:10" x14ac:dyDescent="0.35">
      <c r="B46" s="4">
        <v>88</v>
      </c>
      <c r="C46" s="25" t="s">
        <v>312</v>
      </c>
      <c r="D46" s="25" t="s">
        <v>313</v>
      </c>
      <c r="E46" s="4" t="s">
        <v>121</v>
      </c>
      <c r="F46" s="4" t="s">
        <v>153</v>
      </c>
      <c r="G46" s="11">
        <v>0.41666666666666702</v>
      </c>
      <c r="H46" s="4">
        <v>28</v>
      </c>
      <c r="I46" s="31">
        <v>8</v>
      </c>
      <c r="J46" s="63"/>
    </row>
    <row r="47" spans="2:10" x14ac:dyDescent="0.35">
      <c r="B47" s="4">
        <v>89</v>
      </c>
      <c r="C47" s="25" t="s">
        <v>304</v>
      </c>
      <c r="D47" s="25" t="s">
        <v>305</v>
      </c>
      <c r="E47" s="4" t="s">
        <v>121</v>
      </c>
      <c r="F47" s="4" t="s">
        <v>153</v>
      </c>
      <c r="G47" s="11">
        <v>0.41666666666666702</v>
      </c>
      <c r="H47" s="4">
        <v>10</v>
      </c>
      <c r="I47" s="31"/>
      <c r="J47" s="63"/>
    </row>
    <row r="48" spans="2:10" x14ac:dyDescent="0.35">
      <c r="B48" s="4">
        <v>90</v>
      </c>
      <c r="C48" s="25"/>
      <c r="D48" s="25"/>
      <c r="E48" s="4" t="s">
        <v>121</v>
      </c>
      <c r="F48" s="4" t="s">
        <v>153</v>
      </c>
      <c r="G48" s="11">
        <v>0.41666666666666702</v>
      </c>
      <c r="H48" s="4" t="s">
        <v>527</v>
      </c>
      <c r="I48" s="32"/>
      <c r="J48" s="64"/>
    </row>
    <row r="49" spans="2:10" x14ac:dyDescent="0.35">
      <c r="B49" s="4">
        <v>51</v>
      </c>
      <c r="C49" s="4" t="s">
        <v>250</v>
      </c>
      <c r="D49" s="4" t="s">
        <v>251</v>
      </c>
      <c r="E49" s="4" t="s">
        <v>252</v>
      </c>
      <c r="F49" s="4" t="s">
        <v>153</v>
      </c>
      <c r="G49" s="11">
        <v>0.41666666666666702</v>
      </c>
      <c r="H49" s="4">
        <v>35</v>
      </c>
      <c r="I49" s="30"/>
      <c r="J49" s="62">
        <f>SUM(H49:H53)-MAX(H49:H53)</f>
        <v>145</v>
      </c>
    </row>
    <row r="50" spans="2:10" x14ac:dyDescent="0.35">
      <c r="B50" s="4">
        <v>52</v>
      </c>
      <c r="C50" s="4" t="s">
        <v>253</v>
      </c>
      <c r="D50" s="4" t="s">
        <v>170</v>
      </c>
      <c r="E50" s="4" t="s">
        <v>252</v>
      </c>
      <c r="F50" s="4" t="s">
        <v>153</v>
      </c>
      <c r="G50" s="11">
        <v>0.41666666666666702</v>
      </c>
      <c r="H50" s="4">
        <v>29</v>
      </c>
      <c r="I50" s="31"/>
      <c r="J50" s="63"/>
    </row>
    <row r="51" spans="2:10" x14ac:dyDescent="0.35">
      <c r="B51" s="4">
        <v>53</v>
      </c>
      <c r="C51" s="4" t="s">
        <v>254</v>
      </c>
      <c r="D51" s="4" t="s">
        <v>255</v>
      </c>
      <c r="E51" s="4" t="s">
        <v>252</v>
      </c>
      <c r="F51" s="4" t="s">
        <v>153</v>
      </c>
      <c r="G51" s="11">
        <v>0.41666666666666702</v>
      </c>
      <c r="H51" s="4">
        <v>85</v>
      </c>
      <c r="I51" s="31">
        <v>9</v>
      </c>
      <c r="J51" s="63"/>
    </row>
    <row r="52" spans="2:10" x14ac:dyDescent="0.35">
      <c r="B52" s="4">
        <v>54</v>
      </c>
      <c r="C52" s="4" t="s">
        <v>256</v>
      </c>
      <c r="D52" s="4" t="s">
        <v>189</v>
      </c>
      <c r="E52" s="4" t="s">
        <v>252</v>
      </c>
      <c r="F52" s="4" t="s">
        <v>153</v>
      </c>
      <c r="G52" s="11">
        <v>0.41666666666666702</v>
      </c>
      <c r="H52" s="4">
        <v>41</v>
      </c>
      <c r="I52" s="31"/>
      <c r="J52" s="63"/>
    </row>
    <row r="53" spans="2:10" x14ac:dyDescent="0.35">
      <c r="B53" s="4">
        <v>55</v>
      </c>
      <c r="C53" s="4" t="s">
        <v>257</v>
      </c>
      <c r="D53" s="4" t="s">
        <v>258</v>
      </c>
      <c r="E53" s="4" t="s">
        <v>252</v>
      </c>
      <c r="F53" s="4" t="s">
        <v>153</v>
      </c>
      <c r="G53" s="11">
        <v>0.41666666666666702</v>
      </c>
      <c r="H53" s="4">
        <v>40</v>
      </c>
      <c r="I53" s="32"/>
      <c r="J53" s="64"/>
    </row>
    <row r="54" spans="2:10" x14ac:dyDescent="0.35">
      <c r="B54" s="4">
        <v>46</v>
      </c>
      <c r="C54" s="4" t="s">
        <v>242</v>
      </c>
      <c r="D54" s="4" t="s">
        <v>243</v>
      </c>
      <c r="E54" s="4" t="s">
        <v>244</v>
      </c>
      <c r="F54" s="4" t="s">
        <v>153</v>
      </c>
      <c r="G54" s="11">
        <v>0.41666666666666702</v>
      </c>
      <c r="H54" s="4">
        <v>84</v>
      </c>
      <c r="I54" s="30"/>
      <c r="J54" s="62">
        <f>SUM(H54:H58)-MAX(H54:H58)</f>
        <v>160</v>
      </c>
    </row>
    <row r="55" spans="2:10" x14ac:dyDescent="0.35">
      <c r="B55" s="4">
        <v>47</v>
      </c>
      <c r="C55" s="4" t="s">
        <v>190</v>
      </c>
      <c r="D55" s="4" t="s">
        <v>241</v>
      </c>
      <c r="E55" s="4" t="s">
        <v>244</v>
      </c>
      <c r="F55" s="4" t="s">
        <v>153</v>
      </c>
      <c r="G55" s="11">
        <v>0.41666666666666702</v>
      </c>
      <c r="H55" s="4">
        <v>33</v>
      </c>
      <c r="I55" s="31"/>
      <c r="J55" s="63"/>
    </row>
    <row r="56" spans="2:10" x14ac:dyDescent="0.35">
      <c r="B56" s="4">
        <v>48</v>
      </c>
      <c r="C56" s="4" t="s">
        <v>245</v>
      </c>
      <c r="D56" s="4" t="s">
        <v>246</v>
      </c>
      <c r="E56" s="4" t="s">
        <v>244</v>
      </c>
      <c r="F56" s="4" t="s">
        <v>153</v>
      </c>
      <c r="G56" s="11">
        <v>0.41666666666666702</v>
      </c>
      <c r="H56" s="4">
        <v>50</v>
      </c>
      <c r="I56" s="31">
        <v>10</v>
      </c>
      <c r="J56" s="63"/>
    </row>
    <row r="57" spans="2:10" x14ac:dyDescent="0.35">
      <c r="B57" s="4">
        <v>49</v>
      </c>
      <c r="C57" s="4" t="s">
        <v>192</v>
      </c>
      <c r="D57" s="4" t="s">
        <v>247</v>
      </c>
      <c r="E57" s="4" t="s">
        <v>244</v>
      </c>
      <c r="F57" s="4" t="s">
        <v>153</v>
      </c>
      <c r="G57" s="11">
        <v>0.41666666666666702</v>
      </c>
      <c r="H57" s="4">
        <v>68</v>
      </c>
      <c r="I57" s="31"/>
      <c r="J57" s="63"/>
    </row>
    <row r="58" spans="2:10" x14ac:dyDescent="0.35">
      <c r="B58" s="4">
        <v>50</v>
      </c>
      <c r="C58" s="4" t="s">
        <v>248</v>
      </c>
      <c r="D58" s="4" t="s">
        <v>249</v>
      </c>
      <c r="E58" s="4" t="s">
        <v>244</v>
      </c>
      <c r="F58" s="4" t="s">
        <v>153</v>
      </c>
      <c r="G58" s="11">
        <v>0.41666666666666702</v>
      </c>
      <c r="H58" s="4">
        <v>9</v>
      </c>
      <c r="I58" s="32"/>
      <c r="J58" s="64"/>
    </row>
    <row r="59" spans="2:10" x14ac:dyDescent="0.35">
      <c r="B59" s="4">
        <v>61</v>
      </c>
      <c r="C59" s="25" t="s">
        <v>221</v>
      </c>
      <c r="D59" s="25" t="s">
        <v>268</v>
      </c>
      <c r="E59" s="4" t="s">
        <v>269</v>
      </c>
      <c r="F59" s="4" t="s">
        <v>153</v>
      </c>
      <c r="G59" s="11">
        <v>0.41666666666666702</v>
      </c>
      <c r="H59" s="4">
        <v>16</v>
      </c>
      <c r="I59" s="30"/>
      <c r="J59" s="62">
        <f>SUM(H59:H63)-MAX(H59:H63)</f>
        <v>170</v>
      </c>
    </row>
    <row r="60" spans="2:10" x14ac:dyDescent="0.35">
      <c r="B60" s="4">
        <v>62</v>
      </c>
      <c r="C60" s="25" t="s">
        <v>232</v>
      </c>
      <c r="D60" s="4" t="s">
        <v>270</v>
      </c>
      <c r="E60" s="4" t="s">
        <v>269</v>
      </c>
      <c r="F60" s="4" t="s">
        <v>153</v>
      </c>
      <c r="G60" s="11">
        <v>0.41666666666666702</v>
      </c>
      <c r="H60" s="4">
        <v>43</v>
      </c>
      <c r="I60" s="31"/>
      <c r="J60" s="63"/>
    </row>
    <row r="61" spans="2:10" x14ac:dyDescent="0.35">
      <c r="B61" s="4">
        <v>63</v>
      </c>
      <c r="C61" s="25" t="s">
        <v>271</v>
      </c>
      <c r="D61" s="25" t="s">
        <v>272</v>
      </c>
      <c r="E61" s="4" t="s">
        <v>269</v>
      </c>
      <c r="F61" s="4" t="s">
        <v>153</v>
      </c>
      <c r="G61" s="11">
        <v>0.41666666666666702</v>
      </c>
      <c r="H61" s="4">
        <v>75</v>
      </c>
      <c r="I61" s="31">
        <v>11</v>
      </c>
      <c r="J61" s="63"/>
    </row>
    <row r="62" spans="2:10" x14ac:dyDescent="0.35">
      <c r="B62" s="4">
        <v>64</v>
      </c>
      <c r="C62" s="25" t="s">
        <v>273</v>
      </c>
      <c r="D62" s="25" t="s">
        <v>274</v>
      </c>
      <c r="E62" s="4" t="s">
        <v>269</v>
      </c>
      <c r="F62" s="4" t="s">
        <v>153</v>
      </c>
      <c r="G62" s="11">
        <v>0.41666666666666702</v>
      </c>
      <c r="H62" s="4">
        <v>36</v>
      </c>
      <c r="I62" s="31"/>
      <c r="J62" s="63"/>
    </row>
    <row r="63" spans="2:10" x14ac:dyDescent="0.35">
      <c r="B63" s="4">
        <v>65</v>
      </c>
      <c r="C63" s="25" t="s">
        <v>275</v>
      </c>
      <c r="D63" s="25" t="s">
        <v>276</v>
      </c>
      <c r="E63" s="4" t="s">
        <v>269</v>
      </c>
      <c r="F63" s="4" t="s">
        <v>153</v>
      </c>
      <c r="G63" s="11">
        <v>0.41666666666666702</v>
      </c>
      <c r="H63" s="4">
        <v>80</v>
      </c>
      <c r="I63" s="32"/>
      <c r="J63" s="64"/>
    </row>
    <row r="64" spans="2:10" x14ac:dyDescent="0.35">
      <c r="B64" s="4">
        <v>6</v>
      </c>
      <c r="C64" s="4" t="s">
        <v>162</v>
      </c>
      <c r="D64" s="4" t="s">
        <v>163</v>
      </c>
      <c r="E64" s="4" t="s">
        <v>164</v>
      </c>
      <c r="F64" s="4" t="s">
        <v>153</v>
      </c>
      <c r="G64" s="11">
        <v>0.41666666666666702</v>
      </c>
      <c r="H64" s="4">
        <v>30</v>
      </c>
      <c r="I64" s="30"/>
      <c r="J64" s="62">
        <f>SUM(H64:H68)-MAX(H64:H68)</f>
        <v>173</v>
      </c>
    </row>
    <row r="65" spans="2:10" x14ac:dyDescent="0.35">
      <c r="B65" s="4">
        <v>7</v>
      </c>
      <c r="C65" s="4" t="s">
        <v>165</v>
      </c>
      <c r="D65" s="4" t="s">
        <v>166</v>
      </c>
      <c r="E65" s="4" t="s">
        <v>164</v>
      </c>
      <c r="F65" s="4" t="s">
        <v>153</v>
      </c>
      <c r="G65" s="11">
        <v>0.41666666666666702</v>
      </c>
      <c r="H65" s="4">
        <v>56</v>
      </c>
      <c r="I65" s="31"/>
      <c r="J65" s="63"/>
    </row>
    <row r="66" spans="2:10" x14ac:dyDescent="0.35">
      <c r="B66" s="4">
        <v>8</v>
      </c>
      <c r="C66" s="4" t="s">
        <v>167</v>
      </c>
      <c r="D66" s="4" t="s">
        <v>168</v>
      </c>
      <c r="E66" s="4" t="s">
        <v>164</v>
      </c>
      <c r="F66" s="4" t="s">
        <v>153</v>
      </c>
      <c r="G66" s="11">
        <v>0.41666666666666702</v>
      </c>
      <c r="H66" s="4">
        <v>66</v>
      </c>
      <c r="I66" s="31">
        <v>12</v>
      </c>
      <c r="J66" s="63"/>
    </row>
    <row r="67" spans="2:10" x14ac:dyDescent="0.35">
      <c r="B67" s="4">
        <v>9</v>
      </c>
      <c r="C67" s="4" t="s">
        <v>169</v>
      </c>
      <c r="D67" s="4" t="s">
        <v>170</v>
      </c>
      <c r="E67" s="4" t="s">
        <v>164</v>
      </c>
      <c r="F67" s="4" t="s">
        <v>153</v>
      </c>
      <c r="G67" s="11">
        <v>0.41666666666666702</v>
      </c>
      <c r="H67" s="4">
        <v>79</v>
      </c>
      <c r="I67" s="31"/>
      <c r="J67" s="63"/>
    </row>
    <row r="68" spans="2:10" x14ac:dyDescent="0.35">
      <c r="B68" s="4">
        <v>10</v>
      </c>
      <c r="C68" s="4" t="s">
        <v>171</v>
      </c>
      <c r="D68" s="4" t="s">
        <v>172</v>
      </c>
      <c r="E68" s="4" t="s">
        <v>164</v>
      </c>
      <c r="F68" s="4" t="s">
        <v>153</v>
      </c>
      <c r="G68" s="11">
        <v>0.41666666666666702</v>
      </c>
      <c r="H68" s="4">
        <v>21</v>
      </c>
      <c r="I68" s="32"/>
      <c r="J68" s="64"/>
    </row>
    <row r="69" spans="2:10" x14ac:dyDescent="0.35">
      <c r="B69" s="4">
        <v>16</v>
      </c>
      <c r="C69" s="4" t="s">
        <v>184</v>
      </c>
      <c r="D69" s="4" t="s">
        <v>185</v>
      </c>
      <c r="E69" s="4" t="s">
        <v>186</v>
      </c>
      <c r="F69" s="4" t="s">
        <v>153</v>
      </c>
      <c r="G69" s="11">
        <v>0.41666666666666702</v>
      </c>
      <c r="H69" s="4">
        <v>15</v>
      </c>
      <c r="I69" s="30"/>
      <c r="J69" s="62">
        <f>SUM(H69:H73)-MAX(H69:H73)</f>
        <v>175</v>
      </c>
    </row>
    <row r="70" spans="2:10" x14ac:dyDescent="0.35">
      <c r="B70" s="4">
        <v>17</v>
      </c>
      <c r="C70" s="4" t="s">
        <v>187</v>
      </c>
      <c r="D70" s="4" t="s">
        <v>188</v>
      </c>
      <c r="E70" s="4" t="s">
        <v>186</v>
      </c>
      <c r="F70" s="4" t="s">
        <v>153</v>
      </c>
      <c r="G70" s="11">
        <v>0.41666666666666702</v>
      </c>
      <c r="H70" s="4">
        <v>46</v>
      </c>
      <c r="I70" s="31"/>
      <c r="J70" s="63"/>
    </row>
    <row r="71" spans="2:10" x14ac:dyDescent="0.35">
      <c r="B71" s="4">
        <v>18</v>
      </c>
      <c r="C71" s="4" t="s">
        <v>156</v>
      </c>
      <c r="D71" s="4" t="s">
        <v>189</v>
      </c>
      <c r="E71" s="4" t="s">
        <v>186</v>
      </c>
      <c r="F71" s="4" t="s">
        <v>153</v>
      </c>
      <c r="G71" s="11">
        <v>0.41666666666666702</v>
      </c>
      <c r="H71" s="4">
        <v>69</v>
      </c>
      <c r="I71" s="31">
        <v>13</v>
      </c>
      <c r="J71" s="63"/>
    </row>
    <row r="72" spans="2:10" x14ac:dyDescent="0.35">
      <c r="B72" s="4">
        <v>19</v>
      </c>
      <c r="C72" s="4" t="s">
        <v>190</v>
      </c>
      <c r="D72" s="4" t="s">
        <v>191</v>
      </c>
      <c r="E72" s="4" t="s">
        <v>186</v>
      </c>
      <c r="F72" s="4" t="s">
        <v>153</v>
      </c>
      <c r="G72" s="11">
        <v>0.41666666666666702</v>
      </c>
      <c r="H72" s="4">
        <v>45</v>
      </c>
      <c r="I72" s="31"/>
      <c r="J72" s="63"/>
    </row>
    <row r="73" spans="2:10" x14ac:dyDescent="0.35">
      <c r="B73" s="4">
        <v>20</v>
      </c>
      <c r="C73" s="4" t="s">
        <v>192</v>
      </c>
      <c r="D73" s="4" t="s">
        <v>193</v>
      </c>
      <c r="E73" s="4" t="s">
        <v>186</v>
      </c>
      <c r="F73" s="4" t="s">
        <v>153</v>
      </c>
      <c r="G73" s="11">
        <v>0.41666666666666702</v>
      </c>
      <c r="H73" s="4">
        <v>71</v>
      </c>
      <c r="I73" s="32"/>
      <c r="J73" s="64"/>
    </row>
    <row r="74" spans="2:10" x14ac:dyDescent="0.35">
      <c r="B74" s="4">
        <v>71</v>
      </c>
      <c r="C74" s="25" t="s">
        <v>284</v>
      </c>
      <c r="D74" s="25" t="s">
        <v>285</v>
      </c>
      <c r="E74" s="4" t="s">
        <v>286</v>
      </c>
      <c r="F74" s="4" t="s">
        <v>153</v>
      </c>
      <c r="G74" s="11">
        <v>0.41666666666666702</v>
      </c>
      <c r="H74" s="4">
        <v>52</v>
      </c>
      <c r="I74" s="30"/>
      <c r="J74" s="62">
        <f>SUM(H74:H78)-MAX(H74:H78)</f>
        <v>124</v>
      </c>
    </row>
    <row r="75" spans="2:10" x14ac:dyDescent="0.35">
      <c r="B75" s="4">
        <v>72</v>
      </c>
      <c r="C75" s="25" t="s">
        <v>287</v>
      </c>
      <c r="D75" s="25" t="s">
        <v>288</v>
      </c>
      <c r="E75" s="4" t="s">
        <v>286</v>
      </c>
      <c r="F75" s="4" t="s">
        <v>153</v>
      </c>
      <c r="G75" s="11">
        <v>0.41666666666666702</v>
      </c>
      <c r="H75" s="4">
        <v>34</v>
      </c>
      <c r="I75" s="31"/>
      <c r="J75" s="63"/>
    </row>
    <row r="76" spans="2:10" x14ac:dyDescent="0.35">
      <c r="B76" s="4">
        <v>73</v>
      </c>
      <c r="C76" s="25" t="s">
        <v>289</v>
      </c>
      <c r="D76" s="25" t="s">
        <v>290</v>
      </c>
      <c r="E76" s="4" t="s">
        <v>286</v>
      </c>
      <c r="F76" s="4" t="s">
        <v>153</v>
      </c>
      <c r="G76" s="11">
        <v>0.41666666666666702</v>
      </c>
      <c r="H76" s="4" t="s">
        <v>527</v>
      </c>
      <c r="I76" s="31">
        <v>14</v>
      </c>
      <c r="J76" s="63"/>
    </row>
    <row r="77" spans="2:10" x14ac:dyDescent="0.35">
      <c r="B77" s="4">
        <v>74</v>
      </c>
      <c r="C77" s="25" t="s">
        <v>291</v>
      </c>
      <c r="D77" s="25" t="s">
        <v>292</v>
      </c>
      <c r="E77" s="4" t="s">
        <v>286</v>
      </c>
      <c r="F77" s="4" t="s">
        <v>153</v>
      </c>
      <c r="G77" s="11">
        <v>0.41666666666666702</v>
      </c>
      <c r="H77" s="4">
        <v>72</v>
      </c>
      <c r="I77" s="31"/>
      <c r="J77" s="63"/>
    </row>
    <row r="78" spans="2:10" x14ac:dyDescent="0.35">
      <c r="B78" s="4">
        <v>75</v>
      </c>
      <c r="C78" s="25" t="s">
        <v>176</v>
      </c>
      <c r="D78" s="25" t="s">
        <v>293</v>
      </c>
      <c r="E78" s="4" t="s">
        <v>286</v>
      </c>
      <c r="F78" s="4" t="s">
        <v>153</v>
      </c>
      <c r="G78" s="11">
        <v>0.41666666666666702</v>
      </c>
      <c r="H78" s="4">
        <v>38</v>
      </c>
      <c r="I78" s="32"/>
      <c r="J78" s="64"/>
    </row>
    <row r="79" spans="2:10" x14ac:dyDescent="0.35">
      <c r="B79" s="4">
        <v>11</v>
      </c>
      <c r="C79" s="4" t="s">
        <v>173</v>
      </c>
      <c r="D79" s="4" t="s">
        <v>174</v>
      </c>
      <c r="E79" s="4" t="s">
        <v>175</v>
      </c>
      <c r="F79" s="4" t="s">
        <v>153</v>
      </c>
      <c r="G79" s="11">
        <v>0.41666666666666702</v>
      </c>
      <c r="H79" s="4">
        <v>59</v>
      </c>
      <c r="I79" s="30"/>
      <c r="J79" s="62">
        <f>SUM(H79:H83)</f>
        <v>285</v>
      </c>
    </row>
    <row r="80" spans="2:10" x14ac:dyDescent="0.35">
      <c r="B80" s="4">
        <v>12</v>
      </c>
      <c r="C80" s="4" t="s">
        <v>176</v>
      </c>
      <c r="D80" s="4" t="s">
        <v>177</v>
      </c>
      <c r="E80" s="4" t="s">
        <v>175</v>
      </c>
      <c r="F80" s="4" t="s">
        <v>153</v>
      </c>
      <c r="G80" s="11">
        <v>0.41666666666666702</v>
      </c>
      <c r="H80" s="4">
        <v>63</v>
      </c>
      <c r="I80" s="31"/>
      <c r="J80" s="63"/>
    </row>
    <row r="81" spans="2:10" x14ac:dyDescent="0.35">
      <c r="B81" s="4">
        <v>13</v>
      </c>
      <c r="C81" s="4" t="s">
        <v>178</v>
      </c>
      <c r="D81" s="4" t="s">
        <v>179</v>
      </c>
      <c r="E81" s="4" t="s">
        <v>175</v>
      </c>
      <c r="F81" s="4" t="s">
        <v>153</v>
      </c>
      <c r="G81" s="11">
        <v>0.41666666666666702</v>
      </c>
      <c r="H81" s="4">
        <v>57</v>
      </c>
      <c r="I81" s="31">
        <v>15</v>
      </c>
      <c r="J81" s="63"/>
    </row>
    <row r="82" spans="2:10" x14ac:dyDescent="0.35">
      <c r="B82" s="4">
        <v>14</v>
      </c>
      <c r="C82" s="4" t="s">
        <v>180</v>
      </c>
      <c r="D82" s="4" t="s">
        <v>181</v>
      </c>
      <c r="E82" s="4" t="s">
        <v>175</v>
      </c>
      <c r="F82" s="4" t="s">
        <v>153</v>
      </c>
      <c r="G82" s="11">
        <v>0.41666666666666702</v>
      </c>
      <c r="H82" s="4">
        <v>55</v>
      </c>
      <c r="I82" s="31"/>
      <c r="J82" s="63"/>
    </row>
    <row r="83" spans="2:10" x14ac:dyDescent="0.35">
      <c r="B83" s="4">
        <v>15</v>
      </c>
      <c r="C83" s="4" t="s">
        <v>182</v>
      </c>
      <c r="D83" s="4" t="s">
        <v>183</v>
      </c>
      <c r="E83" s="4" t="s">
        <v>175</v>
      </c>
      <c r="F83" s="4" t="s">
        <v>153</v>
      </c>
      <c r="G83" s="11">
        <v>0.41666666666666702</v>
      </c>
      <c r="H83" s="4">
        <v>51</v>
      </c>
      <c r="I83" s="32"/>
      <c r="J83" s="64"/>
    </row>
    <row r="84" spans="2:10" x14ac:dyDescent="0.35">
      <c r="B84" s="4">
        <v>36</v>
      </c>
      <c r="C84" s="4" t="s">
        <v>223</v>
      </c>
      <c r="D84" s="4" t="s">
        <v>224</v>
      </c>
      <c r="E84" s="4" t="s">
        <v>225</v>
      </c>
      <c r="F84" s="4" t="s">
        <v>153</v>
      </c>
      <c r="G84" s="11">
        <v>0.41666666666666702</v>
      </c>
      <c r="H84" s="4">
        <v>86</v>
      </c>
      <c r="I84" s="30"/>
      <c r="J84" s="62">
        <f>SUM(H84:H88)-MAX(H84:H88)</f>
        <v>242</v>
      </c>
    </row>
    <row r="85" spans="2:10" x14ac:dyDescent="0.35">
      <c r="B85" s="4">
        <v>37</v>
      </c>
      <c r="C85" s="4" t="s">
        <v>226</v>
      </c>
      <c r="D85" s="4" t="s">
        <v>227</v>
      </c>
      <c r="E85" s="4" t="s">
        <v>225</v>
      </c>
      <c r="F85" s="4" t="s">
        <v>153</v>
      </c>
      <c r="G85" s="11">
        <v>0.41666666666666702</v>
      </c>
      <c r="H85" s="4">
        <v>87</v>
      </c>
      <c r="I85" s="31"/>
      <c r="J85" s="63"/>
    </row>
    <row r="86" spans="2:10" x14ac:dyDescent="0.35">
      <c r="B86" s="4">
        <v>38</v>
      </c>
      <c r="C86" s="4" t="s">
        <v>228</v>
      </c>
      <c r="D86" s="4" t="s">
        <v>229</v>
      </c>
      <c r="E86" s="4" t="s">
        <v>225</v>
      </c>
      <c r="F86" s="4" t="s">
        <v>153</v>
      </c>
      <c r="G86" s="11">
        <v>0.41666666666666702</v>
      </c>
      <c r="H86" s="4">
        <v>78</v>
      </c>
      <c r="I86" s="31">
        <v>16</v>
      </c>
      <c r="J86" s="63"/>
    </row>
    <row r="87" spans="2:10" x14ac:dyDescent="0.35">
      <c r="B87" s="4">
        <v>39</v>
      </c>
      <c r="C87" s="4" t="s">
        <v>230</v>
      </c>
      <c r="D87" s="4" t="s">
        <v>231</v>
      </c>
      <c r="E87" s="4" t="s">
        <v>225</v>
      </c>
      <c r="F87" s="4" t="s">
        <v>153</v>
      </c>
      <c r="G87" s="11">
        <v>0.41666666666666702</v>
      </c>
      <c r="H87" s="4">
        <v>18</v>
      </c>
      <c r="I87" s="31"/>
      <c r="J87" s="63"/>
    </row>
    <row r="88" spans="2:10" x14ac:dyDescent="0.35">
      <c r="B88" s="4">
        <v>40</v>
      </c>
      <c r="C88" s="4" t="s">
        <v>232</v>
      </c>
      <c r="D88" s="4" t="s">
        <v>233</v>
      </c>
      <c r="E88" s="4" t="s">
        <v>225</v>
      </c>
      <c r="F88" s="4" t="s">
        <v>153</v>
      </c>
      <c r="G88" s="11">
        <v>0.41666666666666702</v>
      </c>
      <c r="H88" s="4">
        <v>60</v>
      </c>
      <c r="I88" s="32"/>
      <c r="J88" s="64"/>
    </row>
    <row r="89" spans="2:10" x14ac:dyDescent="0.35">
      <c r="B89" s="4">
        <v>76</v>
      </c>
      <c r="C89" s="25" t="s">
        <v>294</v>
      </c>
      <c r="D89" s="25" t="s">
        <v>170</v>
      </c>
      <c r="E89" s="4" t="s">
        <v>295</v>
      </c>
      <c r="F89" s="4" t="s">
        <v>153</v>
      </c>
      <c r="G89" s="11">
        <v>0.41666666666666702</v>
      </c>
      <c r="H89" s="4">
        <v>76</v>
      </c>
      <c r="I89" s="30"/>
      <c r="J89" s="62">
        <f>SUM(H89:H93)</f>
        <v>327</v>
      </c>
    </row>
    <row r="90" spans="2:10" x14ac:dyDescent="0.35">
      <c r="B90" s="4">
        <v>77</v>
      </c>
      <c r="C90" s="25" t="s">
        <v>296</v>
      </c>
      <c r="D90" s="25" t="s">
        <v>297</v>
      </c>
      <c r="E90" s="25" t="s">
        <v>295</v>
      </c>
      <c r="F90" s="4" t="s">
        <v>153</v>
      </c>
      <c r="G90" s="11">
        <v>0.41666666666666702</v>
      </c>
      <c r="H90" s="4">
        <v>82</v>
      </c>
      <c r="I90" s="31"/>
      <c r="J90" s="63"/>
    </row>
    <row r="91" spans="2:10" x14ac:dyDescent="0.35">
      <c r="B91" s="4">
        <v>78</v>
      </c>
      <c r="C91" s="25" t="s">
        <v>176</v>
      </c>
      <c r="D91" s="25" t="s">
        <v>212</v>
      </c>
      <c r="E91" s="4" t="s">
        <v>295</v>
      </c>
      <c r="F91" s="4" t="s">
        <v>153</v>
      </c>
      <c r="G91" s="11">
        <v>0.41666666666666702</v>
      </c>
      <c r="H91" s="4">
        <v>26</v>
      </c>
      <c r="I91" s="31">
        <v>17</v>
      </c>
      <c r="J91" s="63"/>
    </row>
    <row r="92" spans="2:10" x14ac:dyDescent="0.35">
      <c r="B92" s="4">
        <v>79</v>
      </c>
      <c r="C92" s="25" t="s">
        <v>298</v>
      </c>
      <c r="D92" s="25" t="s">
        <v>299</v>
      </c>
      <c r="E92" s="25" t="s">
        <v>295</v>
      </c>
      <c r="F92" s="4" t="s">
        <v>153</v>
      </c>
      <c r="G92" s="11">
        <v>0.41666666666666702</v>
      </c>
      <c r="H92" s="4">
        <v>73</v>
      </c>
      <c r="I92" s="31"/>
      <c r="J92" s="63"/>
    </row>
    <row r="93" spans="2:10" x14ac:dyDescent="0.35">
      <c r="B93" s="4">
        <v>80</v>
      </c>
      <c r="C93" s="25" t="s">
        <v>226</v>
      </c>
      <c r="D93" s="25" t="s">
        <v>300</v>
      </c>
      <c r="E93" s="4" t="s">
        <v>295</v>
      </c>
      <c r="F93" s="4" t="s">
        <v>153</v>
      </c>
      <c r="G93" s="11">
        <v>0.41666666666666702</v>
      </c>
      <c r="H93" s="4">
        <v>70</v>
      </c>
      <c r="I93" s="32"/>
      <c r="J93" s="64"/>
    </row>
    <row r="94" spans="2:10" x14ac:dyDescent="0.35">
      <c r="B94" s="4">
        <v>26</v>
      </c>
      <c r="C94" s="4" t="s">
        <v>204</v>
      </c>
      <c r="D94" s="4" t="s">
        <v>205</v>
      </c>
      <c r="E94" s="4" t="s">
        <v>206</v>
      </c>
      <c r="F94" s="4" t="s">
        <v>153</v>
      </c>
      <c r="G94" s="11">
        <v>0.41666666666666702</v>
      </c>
      <c r="H94" s="4">
        <v>83</v>
      </c>
      <c r="I94" s="30"/>
      <c r="J94" s="62">
        <f>SUM(H94:H98)</f>
        <v>340</v>
      </c>
    </row>
    <row r="95" spans="2:10" x14ac:dyDescent="0.35">
      <c r="B95" s="4">
        <v>27</v>
      </c>
      <c r="C95" s="4" t="s">
        <v>207</v>
      </c>
      <c r="D95" s="4" t="s">
        <v>208</v>
      </c>
      <c r="E95" s="4" t="s">
        <v>206</v>
      </c>
      <c r="F95" s="4" t="s">
        <v>153</v>
      </c>
      <c r="G95" s="11">
        <v>0.41666666666666702</v>
      </c>
      <c r="H95" s="4">
        <v>67</v>
      </c>
      <c r="I95" s="31"/>
      <c r="J95" s="63"/>
    </row>
    <row r="96" spans="2:10" x14ac:dyDescent="0.35">
      <c r="B96" s="4">
        <v>28</v>
      </c>
      <c r="C96" s="4" t="s">
        <v>209</v>
      </c>
      <c r="D96" s="4" t="s">
        <v>210</v>
      </c>
      <c r="E96" s="4" t="s">
        <v>206</v>
      </c>
      <c r="F96" s="4" t="s">
        <v>153</v>
      </c>
      <c r="G96" s="11">
        <v>0.41666666666666702</v>
      </c>
      <c r="H96" s="4">
        <v>62</v>
      </c>
      <c r="I96" s="31">
        <v>18</v>
      </c>
      <c r="J96" s="63"/>
    </row>
    <row r="97" spans="2:10" x14ac:dyDescent="0.35">
      <c r="B97" s="4">
        <v>29</v>
      </c>
      <c r="C97" s="4" t="s">
        <v>211</v>
      </c>
      <c r="D97" s="4" t="s">
        <v>212</v>
      </c>
      <c r="E97" s="4" t="s">
        <v>206</v>
      </c>
      <c r="F97" s="4" t="s">
        <v>153</v>
      </c>
      <c r="G97" s="11">
        <v>0.41666666666666702</v>
      </c>
      <c r="H97" s="4">
        <v>54</v>
      </c>
      <c r="I97" s="31"/>
      <c r="J97" s="63"/>
    </row>
    <row r="98" spans="2:10" x14ac:dyDescent="0.35">
      <c r="B98" s="4">
        <v>30</v>
      </c>
      <c r="C98" s="4" t="s">
        <v>213</v>
      </c>
      <c r="D98" s="4" t="s">
        <v>214</v>
      </c>
      <c r="E98" s="4" t="s">
        <v>206</v>
      </c>
      <c r="F98" s="4" t="s">
        <v>153</v>
      </c>
      <c r="G98" s="11">
        <v>0.41666666666666702</v>
      </c>
      <c r="H98" s="4">
        <v>74</v>
      </c>
      <c r="I98" s="32"/>
      <c r="J98" s="64"/>
    </row>
  </sheetData>
  <mergeCells count="19">
    <mergeCell ref="J59:J63"/>
    <mergeCell ref="B5:J5"/>
    <mergeCell ref="J9:J13"/>
    <mergeCell ref="J14:J18"/>
    <mergeCell ref="J19:J23"/>
    <mergeCell ref="J24:J28"/>
    <mergeCell ref="J29:J33"/>
    <mergeCell ref="J34:J38"/>
    <mergeCell ref="J39:J43"/>
    <mergeCell ref="J44:J48"/>
    <mergeCell ref="J49:J53"/>
    <mergeCell ref="J54:J58"/>
    <mergeCell ref="J94:J98"/>
    <mergeCell ref="J64:J68"/>
    <mergeCell ref="J69:J73"/>
    <mergeCell ref="J74:J78"/>
    <mergeCell ref="J79:J83"/>
    <mergeCell ref="J84:J88"/>
    <mergeCell ref="J89:J93"/>
  </mergeCells>
  <pageMargins left="0.7" right="0.7" top="0.78740157499999996" bottom="0.78740157499999996" header="0.3" footer="0.3"/>
  <pageSetup paperSize="9" scale="6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D2844-EB1F-4E26-8C83-BE1F0E4EF085}">
  <sheetPr>
    <pageSetUpPr fitToPage="1"/>
  </sheetPr>
  <dimension ref="B5:J58"/>
  <sheetViews>
    <sheetView topLeftCell="A4" workbookViewId="0">
      <selection activeCell="J44" sqref="J44:J48"/>
    </sheetView>
  </sheetViews>
  <sheetFormatPr baseColWidth="10" defaultColWidth="11.453125" defaultRowHeight="14.5" x14ac:dyDescent="0.35"/>
  <cols>
    <col min="3" max="3" width="14.453125" bestFit="1" customWidth="1"/>
    <col min="5" max="5" width="26" bestFit="1" customWidth="1"/>
    <col min="9" max="9" width="11.453125" style="17"/>
    <col min="10" max="10" width="11.453125" style="34"/>
  </cols>
  <sheetData>
    <row r="5" spans="2:10" x14ac:dyDescent="0.35">
      <c r="B5" s="43" t="s">
        <v>314</v>
      </c>
      <c r="C5" s="43"/>
      <c r="D5" s="43"/>
      <c r="E5" s="43"/>
      <c r="F5" s="43"/>
      <c r="G5" s="43"/>
      <c r="H5" s="43"/>
      <c r="I5" s="43"/>
      <c r="J5" s="43"/>
    </row>
    <row r="8" spans="2:10" x14ac:dyDescent="0.35">
      <c r="B8" s="4" t="s">
        <v>144</v>
      </c>
      <c r="C8" s="4" t="s">
        <v>4</v>
      </c>
      <c r="D8" s="4" t="s">
        <v>145</v>
      </c>
      <c r="E8" s="4" t="s">
        <v>146</v>
      </c>
      <c r="F8" s="4" t="s">
        <v>147</v>
      </c>
      <c r="G8" s="4" t="s">
        <v>1</v>
      </c>
      <c r="H8" s="4" t="s">
        <v>148</v>
      </c>
      <c r="I8" s="16" t="s">
        <v>536</v>
      </c>
      <c r="J8" s="33" t="s">
        <v>149</v>
      </c>
    </row>
    <row r="9" spans="2:10" x14ac:dyDescent="0.35">
      <c r="B9" s="4">
        <v>106</v>
      </c>
      <c r="C9" s="12" t="s">
        <v>343</v>
      </c>
      <c r="D9" s="12" t="s">
        <v>303</v>
      </c>
      <c r="E9" s="4" t="s">
        <v>344</v>
      </c>
      <c r="F9" s="4" t="s">
        <v>318</v>
      </c>
      <c r="G9" s="11">
        <v>0.43055555555555602</v>
      </c>
      <c r="H9" s="4">
        <v>2</v>
      </c>
      <c r="I9" s="14"/>
      <c r="J9" s="62">
        <f>SUM(H9:H13)-MAX(H9:H13)</f>
        <v>22</v>
      </c>
    </row>
    <row r="10" spans="2:10" x14ac:dyDescent="0.35">
      <c r="B10" s="4">
        <v>107</v>
      </c>
      <c r="C10" s="12" t="s">
        <v>345</v>
      </c>
      <c r="D10" s="12" t="s">
        <v>346</v>
      </c>
      <c r="E10" s="4" t="s">
        <v>344</v>
      </c>
      <c r="F10" s="4" t="s">
        <v>318</v>
      </c>
      <c r="G10" s="11">
        <v>0.43055555555555602</v>
      </c>
      <c r="H10" s="4">
        <v>5</v>
      </c>
      <c r="I10" s="15"/>
      <c r="J10" s="63"/>
    </row>
    <row r="11" spans="2:10" x14ac:dyDescent="0.35">
      <c r="B11" s="4">
        <v>108</v>
      </c>
      <c r="C11" s="12" t="s">
        <v>347</v>
      </c>
      <c r="D11" s="12" t="s">
        <v>348</v>
      </c>
      <c r="E11" s="4" t="s">
        <v>344</v>
      </c>
      <c r="F11" s="4" t="s">
        <v>318</v>
      </c>
      <c r="G11" s="11">
        <v>0.43055555555555602</v>
      </c>
      <c r="H11" s="4">
        <v>6</v>
      </c>
      <c r="I11" s="15">
        <v>1</v>
      </c>
      <c r="J11" s="63"/>
    </row>
    <row r="12" spans="2:10" x14ac:dyDescent="0.35">
      <c r="B12" s="4">
        <v>109</v>
      </c>
      <c r="C12" s="12" t="s">
        <v>281</v>
      </c>
      <c r="D12" s="12" t="s">
        <v>293</v>
      </c>
      <c r="E12" s="4" t="s">
        <v>344</v>
      </c>
      <c r="F12" s="4" t="s">
        <v>318</v>
      </c>
      <c r="G12" s="11">
        <v>0.43055555555555602</v>
      </c>
      <c r="H12" s="4">
        <v>17</v>
      </c>
      <c r="I12" s="15"/>
      <c r="J12" s="63"/>
    </row>
    <row r="13" spans="2:10" x14ac:dyDescent="0.35">
      <c r="B13" s="4">
        <v>110</v>
      </c>
      <c r="C13" s="12" t="s">
        <v>349</v>
      </c>
      <c r="D13" s="12" t="s">
        <v>283</v>
      </c>
      <c r="E13" s="4" t="s">
        <v>344</v>
      </c>
      <c r="F13" s="4" t="s">
        <v>318</v>
      </c>
      <c r="G13" s="11">
        <v>0.43055555555555602</v>
      </c>
      <c r="H13" s="4">
        <v>9</v>
      </c>
      <c r="I13" s="15"/>
      <c r="J13" s="64"/>
    </row>
    <row r="14" spans="2:10" x14ac:dyDescent="0.35">
      <c r="B14" s="4">
        <v>111</v>
      </c>
      <c r="C14" s="10" t="s">
        <v>350</v>
      </c>
      <c r="D14" s="10" t="s">
        <v>351</v>
      </c>
      <c r="E14" s="4" t="s">
        <v>131</v>
      </c>
      <c r="F14" s="4" t="s">
        <v>318</v>
      </c>
      <c r="G14" s="11">
        <v>0.43055555555555602</v>
      </c>
      <c r="H14" s="4">
        <v>4</v>
      </c>
      <c r="I14" s="14"/>
      <c r="J14" s="62">
        <f>SUM(H14:H18)-MAX(H14:H18)</f>
        <v>36</v>
      </c>
    </row>
    <row r="15" spans="2:10" x14ac:dyDescent="0.35">
      <c r="B15" s="4">
        <v>112</v>
      </c>
      <c r="C15" s="10" t="s">
        <v>352</v>
      </c>
      <c r="D15" s="10" t="s">
        <v>353</v>
      </c>
      <c r="E15" s="4" t="s">
        <v>131</v>
      </c>
      <c r="F15" s="4" t="s">
        <v>318</v>
      </c>
      <c r="G15" s="11">
        <v>0.43055555555555602</v>
      </c>
      <c r="H15" s="4">
        <v>11</v>
      </c>
      <c r="I15" s="15"/>
      <c r="J15" s="63"/>
    </row>
    <row r="16" spans="2:10" x14ac:dyDescent="0.35">
      <c r="B16" s="4">
        <v>113</v>
      </c>
      <c r="C16" s="10" t="s">
        <v>250</v>
      </c>
      <c r="D16" s="10" t="s">
        <v>354</v>
      </c>
      <c r="E16" s="4" t="s">
        <v>131</v>
      </c>
      <c r="F16" s="4" t="s">
        <v>318</v>
      </c>
      <c r="G16" s="11">
        <v>0.43055555555555602</v>
      </c>
      <c r="H16" s="4">
        <v>8</v>
      </c>
      <c r="I16" s="15">
        <v>2</v>
      </c>
      <c r="J16" s="63"/>
    </row>
    <row r="17" spans="2:10" x14ac:dyDescent="0.35">
      <c r="B17" s="4">
        <v>114</v>
      </c>
      <c r="C17" s="10" t="s">
        <v>457</v>
      </c>
      <c r="D17" s="10" t="s">
        <v>518</v>
      </c>
      <c r="E17" s="4" t="s">
        <v>131</v>
      </c>
      <c r="F17" s="4" t="s">
        <v>318</v>
      </c>
      <c r="G17" s="11">
        <v>0.43055555555555602</v>
      </c>
      <c r="H17" s="4">
        <v>16</v>
      </c>
      <c r="I17" s="15"/>
      <c r="J17" s="63"/>
    </row>
    <row r="18" spans="2:10" x14ac:dyDescent="0.35">
      <c r="B18" s="4">
        <v>115</v>
      </c>
      <c r="C18" s="10" t="s">
        <v>192</v>
      </c>
      <c r="D18" s="10" t="s">
        <v>355</v>
      </c>
      <c r="E18" s="4" t="s">
        <v>131</v>
      </c>
      <c r="F18" s="4" t="s">
        <v>318</v>
      </c>
      <c r="G18" s="11">
        <v>0.43055555555555602</v>
      </c>
      <c r="H18" s="4">
        <v>13</v>
      </c>
      <c r="I18" s="15"/>
      <c r="J18" s="64"/>
    </row>
    <row r="19" spans="2:10" x14ac:dyDescent="0.35">
      <c r="B19" s="4">
        <v>131</v>
      </c>
      <c r="C19" s="10" t="s">
        <v>411</v>
      </c>
      <c r="D19" s="10" t="s">
        <v>305</v>
      </c>
      <c r="E19" s="4" t="s">
        <v>483</v>
      </c>
      <c r="F19" s="4" t="s">
        <v>318</v>
      </c>
      <c r="G19" s="11">
        <v>0.43055555555555602</v>
      </c>
      <c r="H19" s="4">
        <v>3</v>
      </c>
      <c r="I19" s="14"/>
      <c r="J19" s="62">
        <f>SUM(H19:H23)-MAX(H19:H23)</f>
        <v>45</v>
      </c>
    </row>
    <row r="20" spans="2:10" x14ac:dyDescent="0.35">
      <c r="B20" s="4">
        <v>132</v>
      </c>
      <c r="C20" s="10" t="s">
        <v>435</v>
      </c>
      <c r="D20" s="10" t="s">
        <v>484</v>
      </c>
      <c r="E20" s="4" t="s">
        <v>483</v>
      </c>
      <c r="F20" s="4" t="s">
        <v>318</v>
      </c>
      <c r="G20" s="11">
        <v>0.43055555555555602</v>
      </c>
      <c r="H20" s="4">
        <v>7</v>
      </c>
      <c r="I20" s="15"/>
      <c r="J20" s="63"/>
    </row>
    <row r="21" spans="2:10" x14ac:dyDescent="0.35">
      <c r="B21" s="4">
        <v>133</v>
      </c>
      <c r="C21" s="10" t="s">
        <v>485</v>
      </c>
      <c r="D21" s="10" t="s">
        <v>234</v>
      </c>
      <c r="E21" s="4" t="s">
        <v>483</v>
      </c>
      <c r="F21" s="4" t="s">
        <v>318</v>
      </c>
      <c r="G21" s="11">
        <v>0.43055555555555602</v>
      </c>
      <c r="H21" s="4">
        <v>12</v>
      </c>
      <c r="I21" s="15">
        <v>3</v>
      </c>
      <c r="J21" s="63"/>
    </row>
    <row r="22" spans="2:10" x14ac:dyDescent="0.35">
      <c r="B22" s="4">
        <v>134</v>
      </c>
      <c r="C22" s="10" t="s">
        <v>486</v>
      </c>
      <c r="D22" s="10" t="s">
        <v>487</v>
      </c>
      <c r="E22" s="4" t="s">
        <v>483</v>
      </c>
      <c r="F22" s="4" t="s">
        <v>318</v>
      </c>
      <c r="G22" s="11">
        <v>0.43055555555555602</v>
      </c>
      <c r="H22" s="4">
        <v>28</v>
      </c>
      <c r="I22" s="15"/>
      <c r="J22" s="63"/>
    </row>
    <row r="23" spans="2:10" x14ac:dyDescent="0.35">
      <c r="B23" s="4">
        <v>135</v>
      </c>
      <c r="C23" s="10" t="s">
        <v>488</v>
      </c>
      <c r="D23" s="10" t="s">
        <v>489</v>
      </c>
      <c r="E23" s="4" t="s">
        <v>483</v>
      </c>
      <c r="F23" s="4" t="s">
        <v>318</v>
      </c>
      <c r="G23" s="11">
        <v>0.43055555555555602</v>
      </c>
      <c r="H23" s="4">
        <v>23</v>
      </c>
      <c r="I23" s="15"/>
      <c r="J23" s="64"/>
    </row>
    <row r="24" spans="2:10" x14ac:dyDescent="0.35">
      <c r="B24" s="4">
        <v>136</v>
      </c>
      <c r="C24" s="10" t="s">
        <v>491</v>
      </c>
      <c r="D24" s="10" t="s">
        <v>490</v>
      </c>
      <c r="E24" s="4" t="s">
        <v>84</v>
      </c>
      <c r="F24" s="4" t="s">
        <v>318</v>
      </c>
      <c r="G24" s="11">
        <v>0.43055555555555602</v>
      </c>
      <c r="H24" s="4">
        <v>32</v>
      </c>
      <c r="I24" s="14"/>
      <c r="J24" s="62">
        <f>SUM(H24:H28)-MAX(H24:H28)</f>
        <v>56</v>
      </c>
    </row>
    <row r="25" spans="2:10" x14ac:dyDescent="0.35">
      <c r="B25" s="4">
        <v>137</v>
      </c>
      <c r="C25" s="10" t="s">
        <v>492</v>
      </c>
      <c r="D25" s="10" t="s">
        <v>322</v>
      </c>
      <c r="E25" s="4" t="s">
        <v>84</v>
      </c>
      <c r="F25" s="4" t="s">
        <v>318</v>
      </c>
      <c r="G25" s="11">
        <v>0.43055555555555602</v>
      </c>
      <c r="H25" s="4">
        <v>1</v>
      </c>
      <c r="I25" s="15"/>
      <c r="J25" s="63"/>
    </row>
    <row r="26" spans="2:10" x14ac:dyDescent="0.35">
      <c r="B26" s="4">
        <v>138</v>
      </c>
      <c r="C26" s="10" t="s">
        <v>493</v>
      </c>
      <c r="D26" s="10" t="s">
        <v>276</v>
      </c>
      <c r="E26" s="4" t="s">
        <v>84</v>
      </c>
      <c r="F26" s="4" t="s">
        <v>318</v>
      </c>
      <c r="G26" s="11">
        <v>0.43055555555555602</v>
      </c>
      <c r="H26" s="4">
        <v>15</v>
      </c>
      <c r="I26" s="15">
        <v>4</v>
      </c>
      <c r="J26" s="63"/>
    </row>
    <row r="27" spans="2:10" x14ac:dyDescent="0.35">
      <c r="B27" s="4">
        <v>139</v>
      </c>
      <c r="C27" s="10" t="s">
        <v>281</v>
      </c>
      <c r="D27" s="10" t="s">
        <v>447</v>
      </c>
      <c r="E27" s="4" t="s">
        <v>84</v>
      </c>
      <c r="F27" s="4" t="s">
        <v>318</v>
      </c>
      <c r="G27" s="11">
        <v>0.43055555555555602</v>
      </c>
      <c r="H27" s="4">
        <v>21</v>
      </c>
      <c r="I27" s="15"/>
      <c r="J27" s="63"/>
    </row>
    <row r="28" spans="2:10" x14ac:dyDescent="0.35">
      <c r="B28" s="4">
        <v>140</v>
      </c>
      <c r="C28" s="10" t="s">
        <v>494</v>
      </c>
      <c r="D28" s="10" t="s">
        <v>292</v>
      </c>
      <c r="E28" s="4" t="s">
        <v>84</v>
      </c>
      <c r="F28" s="4" t="s">
        <v>318</v>
      </c>
      <c r="G28" s="11">
        <v>0.43055555555555602</v>
      </c>
      <c r="H28" s="4">
        <v>19</v>
      </c>
      <c r="I28" s="15"/>
      <c r="J28" s="64"/>
    </row>
    <row r="29" spans="2:10" x14ac:dyDescent="0.35">
      <c r="B29" s="4">
        <v>91</v>
      </c>
      <c r="C29" s="10" t="s">
        <v>315</v>
      </c>
      <c r="D29" s="10" t="s">
        <v>316</v>
      </c>
      <c r="E29" s="4" t="s">
        <v>317</v>
      </c>
      <c r="F29" s="4" t="s">
        <v>318</v>
      </c>
      <c r="G29" s="11">
        <v>0.43055555555555558</v>
      </c>
      <c r="H29" s="4">
        <v>22</v>
      </c>
      <c r="I29" s="14"/>
      <c r="J29" s="62">
        <f>SUM(H29:H33)-MAX(H29:H33)</f>
        <v>83</v>
      </c>
    </row>
    <row r="30" spans="2:10" x14ac:dyDescent="0.35">
      <c r="B30" s="4">
        <v>92</v>
      </c>
      <c r="C30" s="10" t="s">
        <v>319</v>
      </c>
      <c r="D30" s="10" t="s">
        <v>320</v>
      </c>
      <c r="E30" s="4" t="s">
        <v>317</v>
      </c>
      <c r="F30" s="4" t="s">
        <v>318</v>
      </c>
      <c r="G30" s="11">
        <v>0.43055555555555558</v>
      </c>
      <c r="H30" s="4">
        <v>10</v>
      </c>
      <c r="I30" s="15"/>
      <c r="J30" s="63"/>
    </row>
    <row r="31" spans="2:10" x14ac:dyDescent="0.35">
      <c r="B31" s="4">
        <v>93</v>
      </c>
      <c r="C31" s="10" t="s">
        <v>321</v>
      </c>
      <c r="D31" s="10" t="s">
        <v>322</v>
      </c>
      <c r="E31" s="4" t="s">
        <v>317</v>
      </c>
      <c r="F31" s="4" t="s">
        <v>318</v>
      </c>
      <c r="G31" s="11">
        <v>0.43055555555555602</v>
      </c>
      <c r="H31" s="4">
        <v>27</v>
      </c>
      <c r="I31" s="15">
        <v>5</v>
      </c>
      <c r="J31" s="63"/>
    </row>
    <row r="32" spans="2:10" x14ac:dyDescent="0.35">
      <c r="B32" s="4">
        <v>94</v>
      </c>
      <c r="C32" s="10" t="s">
        <v>242</v>
      </c>
      <c r="D32" s="10" t="s">
        <v>323</v>
      </c>
      <c r="E32" s="4" t="s">
        <v>317</v>
      </c>
      <c r="F32" s="4" t="s">
        <v>318</v>
      </c>
      <c r="G32" s="11">
        <v>0.43055555555555602</v>
      </c>
      <c r="H32" s="4">
        <v>45</v>
      </c>
      <c r="I32" s="15"/>
      <c r="J32" s="63"/>
    </row>
    <row r="33" spans="2:10" x14ac:dyDescent="0.35">
      <c r="B33" s="4">
        <v>95</v>
      </c>
      <c r="C33" s="10" t="s">
        <v>324</v>
      </c>
      <c r="D33" s="10" t="s">
        <v>325</v>
      </c>
      <c r="E33" s="4" t="s">
        <v>317</v>
      </c>
      <c r="F33" s="4" t="s">
        <v>318</v>
      </c>
      <c r="G33" s="11">
        <v>0.43055555555555602</v>
      </c>
      <c r="H33" s="4">
        <v>24</v>
      </c>
      <c r="I33" s="15"/>
      <c r="J33" s="64"/>
    </row>
    <row r="34" spans="2:10" x14ac:dyDescent="0.35">
      <c r="B34" s="4">
        <v>101</v>
      </c>
      <c r="C34" s="10" t="s">
        <v>334</v>
      </c>
      <c r="D34" s="10" t="s">
        <v>335</v>
      </c>
      <c r="E34" s="4" t="s">
        <v>126</v>
      </c>
      <c r="F34" s="4" t="s">
        <v>318</v>
      </c>
      <c r="G34" s="11">
        <v>0.43055555555555602</v>
      </c>
      <c r="H34" s="4">
        <v>14</v>
      </c>
      <c r="I34" s="14"/>
      <c r="J34" s="62">
        <f>SUM(H34:H38)-MAX(H34:H38)</f>
        <v>87</v>
      </c>
    </row>
    <row r="35" spans="2:10" x14ac:dyDescent="0.35">
      <c r="B35" s="4">
        <v>102</v>
      </c>
      <c r="C35" s="10" t="s">
        <v>336</v>
      </c>
      <c r="D35" s="10" t="s">
        <v>337</v>
      </c>
      <c r="E35" s="4" t="s">
        <v>126</v>
      </c>
      <c r="F35" s="4" t="s">
        <v>318</v>
      </c>
      <c r="G35" s="11">
        <v>0.43055555555555602</v>
      </c>
      <c r="H35" s="4">
        <v>33</v>
      </c>
      <c r="I35" s="15"/>
      <c r="J35" s="63"/>
    </row>
    <row r="36" spans="2:10" x14ac:dyDescent="0.35">
      <c r="B36" s="4">
        <v>103</v>
      </c>
      <c r="C36" s="10" t="s">
        <v>526</v>
      </c>
      <c r="D36" s="10" t="s">
        <v>363</v>
      </c>
      <c r="E36" s="4" t="s">
        <v>126</v>
      </c>
      <c r="F36" s="4" t="s">
        <v>318</v>
      </c>
      <c r="G36" s="11">
        <v>0.43055555555555602</v>
      </c>
      <c r="H36" s="4">
        <v>29</v>
      </c>
      <c r="I36" s="15">
        <v>6</v>
      </c>
      <c r="J36" s="63"/>
    </row>
    <row r="37" spans="2:10" x14ac:dyDescent="0.35">
      <c r="B37" s="4">
        <v>104</v>
      </c>
      <c r="C37" s="10" t="s">
        <v>340</v>
      </c>
      <c r="D37" s="4" t="s">
        <v>341</v>
      </c>
      <c r="E37" s="4" t="s">
        <v>126</v>
      </c>
      <c r="F37" s="4" t="s">
        <v>318</v>
      </c>
      <c r="G37" s="11">
        <v>0.43055555555555602</v>
      </c>
      <c r="H37" s="4">
        <v>26</v>
      </c>
      <c r="I37" s="15"/>
      <c r="J37" s="63"/>
    </row>
    <row r="38" spans="2:10" x14ac:dyDescent="0.35">
      <c r="B38" s="4">
        <v>105</v>
      </c>
      <c r="C38" s="10" t="s">
        <v>342</v>
      </c>
      <c r="D38" s="10" t="s">
        <v>300</v>
      </c>
      <c r="E38" s="4" t="s">
        <v>126</v>
      </c>
      <c r="F38" s="4" t="s">
        <v>318</v>
      </c>
      <c r="G38" s="11">
        <v>0.43055555555555602</v>
      </c>
      <c r="H38" s="4">
        <v>18</v>
      </c>
      <c r="I38" s="15"/>
      <c r="J38" s="64"/>
    </row>
    <row r="39" spans="2:10" x14ac:dyDescent="0.35">
      <c r="B39" s="4">
        <v>96</v>
      </c>
      <c r="C39" s="10" t="s">
        <v>326</v>
      </c>
      <c r="D39" s="4" t="s">
        <v>283</v>
      </c>
      <c r="E39" s="4" t="s">
        <v>56</v>
      </c>
      <c r="F39" s="4" t="s">
        <v>318</v>
      </c>
      <c r="G39" s="11">
        <v>0.43055555555555602</v>
      </c>
      <c r="H39" s="4">
        <v>44</v>
      </c>
      <c r="I39" s="14"/>
      <c r="J39" s="62">
        <f>SUM(H39:H43)-MAX(H39:H43)</f>
        <v>129</v>
      </c>
    </row>
    <row r="40" spans="2:10" x14ac:dyDescent="0.35">
      <c r="B40" s="4">
        <v>97</v>
      </c>
      <c r="C40" s="10" t="s">
        <v>327</v>
      </c>
      <c r="D40" s="10" t="s">
        <v>328</v>
      </c>
      <c r="E40" s="4" t="s">
        <v>56</v>
      </c>
      <c r="F40" s="4" t="s">
        <v>318</v>
      </c>
      <c r="G40" s="11">
        <v>0.43055555555555602</v>
      </c>
      <c r="H40" s="4">
        <v>34</v>
      </c>
      <c r="I40" s="15"/>
      <c r="J40" s="63"/>
    </row>
    <row r="41" spans="2:10" x14ac:dyDescent="0.35">
      <c r="B41" s="4">
        <v>98</v>
      </c>
      <c r="C41" s="10" t="s">
        <v>329</v>
      </c>
      <c r="D41" s="10" t="s">
        <v>330</v>
      </c>
      <c r="E41" s="4" t="s">
        <v>56</v>
      </c>
      <c r="F41" s="4" t="s">
        <v>318</v>
      </c>
      <c r="G41" s="11">
        <v>0.43055555555555602</v>
      </c>
      <c r="H41" s="4">
        <v>35</v>
      </c>
      <c r="I41" s="15">
        <v>7</v>
      </c>
      <c r="J41" s="63"/>
    </row>
    <row r="42" spans="2:10" x14ac:dyDescent="0.35">
      <c r="B42" s="4">
        <v>99</v>
      </c>
      <c r="C42" s="10" t="s">
        <v>331</v>
      </c>
      <c r="D42" s="10" t="s">
        <v>332</v>
      </c>
      <c r="E42" s="4" t="s">
        <v>56</v>
      </c>
      <c r="F42" s="4" t="s">
        <v>318</v>
      </c>
      <c r="G42" s="11">
        <v>0.43055555555555602</v>
      </c>
      <c r="H42" s="4">
        <v>20</v>
      </c>
      <c r="I42" s="15"/>
      <c r="J42" s="63"/>
    </row>
    <row r="43" spans="2:10" x14ac:dyDescent="0.35">
      <c r="B43" s="4">
        <v>100</v>
      </c>
      <c r="C43" s="10" t="s">
        <v>333</v>
      </c>
      <c r="D43" s="4" t="s">
        <v>276</v>
      </c>
      <c r="E43" s="4" t="s">
        <v>56</v>
      </c>
      <c r="F43" s="4" t="s">
        <v>318</v>
      </c>
      <c r="G43" s="11">
        <v>0.43055555555555602</v>
      </c>
      <c r="H43" s="4">
        <v>40</v>
      </c>
      <c r="I43" s="15"/>
      <c r="J43" s="64"/>
    </row>
    <row r="44" spans="2:10" x14ac:dyDescent="0.35">
      <c r="B44" s="4">
        <v>126</v>
      </c>
      <c r="C44" s="10" t="s">
        <v>301</v>
      </c>
      <c r="D44" s="10" t="s">
        <v>283</v>
      </c>
      <c r="E44" s="4" t="s">
        <v>478</v>
      </c>
      <c r="F44" s="4" t="s">
        <v>318</v>
      </c>
      <c r="G44" s="11">
        <v>0.43055555555555602</v>
      </c>
      <c r="H44" s="4">
        <v>30</v>
      </c>
      <c r="I44" s="14"/>
      <c r="J44" s="62">
        <f>SUM(H44:H48)</f>
        <v>134</v>
      </c>
    </row>
    <row r="45" spans="2:10" x14ac:dyDescent="0.35">
      <c r="B45" s="4">
        <v>127</v>
      </c>
      <c r="C45" s="10" t="s">
        <v>200</v>
      </c>
      <c r="D45" s="10" t="s">
        <v>479</v>
      </c>
      <c r="E45" s="4" t="s">
        <v>478</v>
      </c>
      <c r="F45" s="4" t="s">
        <v>318</v>
      </c>
      <c r="G45" s="11">
        <v>0.43055555555555602</v>
      </c>
      <c r="H45" s="4">
        <v>0</v>
      </c>
      <c r="I45" s="15"/>
      <c r="J45" s="63"/>
    </row>
    <row r="46" spans="2:10" x14ac:dyDescent="0.35">
      <c r="B46" s="4">
        <v>128</v>
      </c>
      <c r="C46" s="10" t="s">
        <v>480</v>
      </c>
      <c r="D46" s="10" t="s">
        <v>292</v>
      </c>
      <c r="E46" s="4" t="s">
        <v>478</v>
      </c>
      <c r="F46" s="4" t="s">
        <v>318</v>
      </c>
      <c r="G46" s="11">
        <v>0.43055555555555602</v>
      </c>
      <c r="H46" s="4">
        <v>38</v>
      </c>
      <c r="I46" s="15">
        <v>8</v>
      </c>
      <c r="J46" s="63"/>
    </row>
    <row r="47" spans="2:10" x14ac:dyDescent="0.35">
      <c r="B47" s="4">
        <v>129</v>
      </c>
      <c r="C47" s="10" t="s">
        <v>197</v>
      </c>
      <c r="D47" s="10" t="s">
        <v>481</v>
      </c>
      <c r="E47" s="4" t="s">
        <v>478</v>
      </c>
      <c r="F47" s="4" t="s">
        <v>318</v>
      </c>
      <c r="G47" s="11">
        <v>0.43055555555555602</v>
      </c>
      <c r="H47" s="4">
        <v>25</v>
      </c>
      <c r="I47" s="15"/>
      <c r="J47" s="63"/>
    </row>
    <row r="48" spans="2:10" x14ac:dyDescent="0.35">
      <c r="B48" s="4">
        <v>130</v>
      </c>
      <c r="C48" s="10" t="s">
        <v>482</v>
      </c>
      <c r="D48" s="10" t="s">
        <v>293</v>
      </c>
      <c r="E48" s="4" t="s">
        <v>478</v>
      </c>
      <c r="F48" s="4" t="s">
        <v>318</v>
      </c>
      <c r="G48" s="11">
        <v>0.43055555555555602</v>
      </c>
      <c r="H48" s="4">
        <v>41</v>
      </c>
      <c r="I48" s="15"/>
      <c r="J48" s="64"/>
    </row>
    <row r="49" spans="2:10" x14ac:dyDescent="0.35">
      <c r="B49" s="4">
        <v>121</v>
      </c>
      <c r="C49" s="10" t="s">
        <v>362</v>
      </c>
      <c r="D49" s="10" t="s">
        <v>363</v>
      </c>
      <c r="E49" s="4" t="s">
        <v>364</v>
      </c>
      <c r="F49" s="4" t="s">
        <v>318</v>
      </c>
      <c r="G49" s="11">
        <v>0.43055555555555602</v>
      </c>
      <c r="H49" s="4">
        <v>42</v>
      </c>
      <c r="I49" s="14"/>
      <c r="J49" s="62">
        <f>SUM(H49:H53)</f>
        <v>160</v>
      </c>
    </row>
    <row r="50" spans="2:10" x14ac:dyDescent="0.35">
      <c r="B50" s="4">
        <v>122</v>
      </c>
      <c r="C50" s="10" t="s">
        <v>365</v>
      </c>
      <c r="D50" s="10" t="s">
        <v>366</v>
      </c>
      <c r="E50" s="4" t="s">
        <v>364</v>
      </c>
      <c r="F50" s="4" t="s">
        <v>318</v>
      </c>
      <c r="G50" s="11">
        <v>0.43055555555555602</v>
      </c>
      <c r="H50" s="4">
        <v>0</v>
      </c>
      <c r="I50" s="15"/>
      <c r="J50" s="63"/>
    </row>
    <row r="51" spans="2:10" x14ac:dyDescent="0.35">
      <c r="B51" s="4">
        <v>123</v>
      </c>
      <c r="C51" s="10" t="s">
        <v>367</v>
      </c>
      <c r="D51" s="10" t="s">
        <v>368</v>
      </c>
      <c r="E51" s="4" t="s">
        <v>364</v>
      </c>
      <c r="F51" s="4" t="s">
        <v>318</v>
      </c>
      <c r="G51" s="11">
        <v>0.43055555555555602</v>
      </c>
      <c r="H51" s="4">
        <v>43</v>
      </c>
      <c r="I51" s="15">
        <v>9</v>
      </c>
      <c r="J51" s="63"/>
    </row>
    <row r="52" spans="2:10" x14ac:dyDescent="0.35">
      <c r="B52" s="4">
        <v>124</v>
      </c>
      <c r="C52" s="10" t="s">
        <v>369</v>
      </c>
      <c r="D52" s="10" t="s">
        <v>370</v>
      </c>
      <c r="E52" s="4" t="s">
        <v>364</v>
      </c>
      <c r="F52" s="4" t="s">
        <v>318</v>
      </c>
      <c r="G52" s="11">
        <v>0.43055555555555602</v>
      </c>
      <c r="H52" s="4">
        <v>36</v>
      </c>
      <c r="I52" s="15"/>
      <c r="J52" s="63"/>
    </row>
    <row r="53" spans="2:10" x14ac:dyDescent="0.35">
      <c r="B53" s="4">
        <v>125</v>
      </c>
      <c r="C53" s="10" t="s">
        <v>182</v>
      </c>
      <c r="D53" s="10" t="s">
        <v>320</v>
      </c>
      <c r="E53" s="4" t="s">
        <v>364</v>
      </c>
      <c r="F53" s="4" t="s">
        <v>318</v>
      </c>
      <c r="G53" s="11">
        <v>0.43055555555555602</v>
      </c>
      <c r="H53" s="4">
        <v>39</v>
      </c>
      <c r="I53" s="15"/>
      <c r="J53" s="64"/>
    </row>
    <row r="54" spans="2:10" x14ac:dyDescent="0.35">
      <c r="B54" s="4">
        <v>116</v>
      </c>
      <c r="C54" s="10" t="s">
        <v>338</v>
      </c>
      <c r="D54" s="10" t="s">
        <v>339</v>
      </c>
      <c r="E54" s="4" t="s">
        <v>139</v>
      </c>
      <c r="F54" s="4" t="s">
        <v>318</v>
      </c>
      <c r="G54" s="11">
        <v>0.43055555555555602</v>
      </c>
      <c r="H54" s="4">
        <v>37</v>
      </c>
      <c r="I54" s="14"/>
      <c r="J54" s="62">
        <f>SUM(H54:H58)-MAX(H54:H58)</f>
        <v>161</v>
      </c>
    </row>
    <row r="55" spans="2:10" x14ac:dyDescent="0.35">
      <c r="B55" s="4">
        <v>117</v>
      </c>
      <c r="C55" s="10" t="s">
        <v>338</v>
      </c>
      <c r="D55" s="10" t="s">
        <v>255</v>
      </c>
      <c r="E55" s="4" t="s">
        <v>139</v>
      </c>
      <c r="F55" s="4" t="s">
        <v>318</v>
      </c>
      <c r="G55" s="11">
        <v>0.43055555555555602</v>
      </c>
      <c r="H55" s="4">
        <v>31</v>
      </c>
      <c r="I55" s="15"/>
      <c r="J55" s="63"/>
    </row>
    <row r="56" spans="2:10" x14ac:dyDescent="0.35">
      <c r="B56" s="4">
        <v>118</v>
      </c>
      <c r="C56" s="10" t="s">
        <v>356</v>
      </c>
      <c r="D56" s="10" t="s">
        <v>357</v>
      </c>
      <c r="E56" s="4" t="s">
        <v>139</v>
      </c>
      <c r="F56" s="4" t="s">
        <v>318</v>
      </c>
      <c r="G56" s="11">
        <v>0.43055555555555602</v>
      </c>
      <c r="H56" s="4">
        <v>46</v>
      </c>
      <c r="I56" s="15">
        <v>10</v>
      </c>
      <c r="J56" s="63"/>
    </row>
    <row r="57" spans="2:10" x14ac:dyDescent="0.35">
      <c r="B57" s="4">
        <v>119</v>
      </c>
      <c r="C57" s="10" t="s">
        <v>358</v>
      </c>
      <c r="D57" s="10" t="s">
        <v>359</v>
      </c>
      <c r="E57" s="4" t="s">
        <v>139</v>
      </c>
      <c r="F57" s="4" t="s">
        <v>318</v>
      </c>
      <c r="G57" s="11">
        <v>0.43055555555555602</v>
      </c>
      <c r="H57" s="4">
        <v>48</v>
      </c>
      <c r="I57" s="15"/>
      <c r="J57" s="63"/>
    </row>
    <row r="58" spans="2:10" x14ac:dyDescent="0.35">
      <c r="B58" s="4">
        <v>120</v>
      </c>
      <c r="C58" s="10" t="s">
        <v>360</v>
      </c>
      <c r="D58" s="10" t="s">
        <v>361</v>
      </c>
      <c r="E58" s="4" t="s">
        <v>139</v>
      </c>
      <c r="F58" s="4" t="s">
        <v>318</v>
      </c>
      <c r="G58" s="11">
        <v>0.43055555555555602</v>
      </c>
      <c r="H58" s="4">
        <v>47</v>
      </c>
      <c r="I58" s="38"/>
      <c r="J58" s="64"/>
    </row>
  </sheetData>
  <mergeCells count="11">
    <mergeCell ref="J29:J33"/>
    <mergeCell ref="B5:J5"/>
    <mergeCell ref="J9:J13"/>
    <mergeCell ref="J14:J18"/>
    <mergeCell ref="J19:J23"/>
    <mergeCell ref="J24:J28"/>
    <mergeCell ref="J34:J38"/>
    <mergeCell ref="J39:J43"/>
    <mergeCell ref="J44:J48"/>
    <mergeCell ref="J49:J53"/>
    <mergeCell ref="J54:J58"/>
  </mergeCells>
  <pageMargins left="0.7" right="0.7" top="0.78740157499999996" bottom="0.78740157499999996" header="0.3" footer="0.3"/>
  <pageSetup paperSize="9" scale="66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69691-B34B-4688-947D-ECC0AC052632}">
  <sheetPr>
    <pageSetUpPr fitToPage="1"/>
  </sheetPr>
  <dimension ref="B5:J63"/>
  <sheetViews>
    <sheetView topLeftCell="A40" workbookViewId="0">
      <selection activeCell="L62" sqref="L62"/>
    </sheetView>
  </sheetViews>
  <sheetFormatPr baseColWidth="10" defaultColWidth="11.453125" defaultRowHeight="14.5" x14ac:dyDescent="0.35"/>
  <cols>
    <col min="3" max="3" width="14" bestFit="1" customWidth="1"/>
    <col min="5" max="5" width="21.08984375" customWidth="1"/>
    <col min="9" max="10" width="11.453125" style="34"/>
  </cols>
  <sheetData>
    <row r="5" spans="2:10" x14ac:dyDescent="0.35">
      <c r="B5" s="44" t="s">
        <v>371</v>
      </c>
      <c r="C5" s="45"/>
      <c r="D5" s="45"/>
      <c r="E5" s="45"/>
      <c r="F5" s="45"/>
      <c r="G5" s="45"/>
      <c r="H5" s="45"/>
      <c r="I5" s="45"/>
      <c r="J5" s="46"/>
    </row>
    <row r="8" spans="2:10" x14ac:dyDescent="0.35">
      <c r="B8" s="4" t="s">
        <v>144</v>
      </c>
      <c r="C8" s="4" t="s">
        <v>4</v>
      </c>
      <c r="D8" s="4" t="s">
        <v>145</v>
      </c>
      <c r="E8" s="4" t="s">
        <v>146</v>
      </c>
      <c r="F8" s="4" t="s">
        <v>147</v>
      </c>
      <c r="G8" s="4" t="s">
        <v>1</v>
      </c>
      <c r="H8" s="4" t="s">
        <v>148</v>
      </c>
      <c r="I8" s="33" t="s">
        <v>536</v>
      </c>
      <c r="J8" s="33" t="s">
        <v>149</v>
      </c>
    </row>
    <row r="9" spans="2:10" x14ac:dyDescent="0.35">
      <c r="B9" s="4">
        <v>166</v>
      </c>
      <c r="C9" s="10" t="s">
        <v>408</v>
      </c>
      <c r="D9" s="10" t="s">
        <v>409</v>
      </c>
      <c r="E9" s="4" t="s">
        <v>131</v>
      </c>
      <c r="F9" s="4" t="s">
        <v>374</v>
      </c>
      <c r="G9" s="11">
        <v>0.44444444444444398</v>
      </c>
      <c r="H9" s="4">
        <v>1</v>
      </c>
      <c r="I9" s="30"/>
      <c r="J9" s="62">
        <f>SUM(H9:H13)-MAX(H9:H13)</f>
        <v>38</v>
      </c>
    </row>
    <row r="10" spans="2:10" x14ac:dyDescent="0.35">
      <c r="B10" s="4">
        <v>167</v>
      </c>
      <c r="C10" s="10" t="s">
        <v>410</v>
      </c>
      <c r="D10" s="10" t="s">
        <v>385</v>
      </c>
      <c r="E10" s="4" t="s">
        <v>131</v>
      </c>
      <c r="F10" s="4" t="s">
        <v>374</v>
      </c>
      <c r="G10" s="11">
        <v>0.44444444444444398</v>
      </c>
      <c r="H10" s="4">
        <v>8</v>
      </c>
      <c r="I10" s="31"/>
      <c r="J10" s="63"/>
    </row>
    <row r="11" spans="2:10" x14ac:dyDescent="0.35">
      <c r="B11" s="4">
        <v>168</v>
      </c>
      <c r="C11" s="10" t="s">
        <v>411</v>
      </c>
      <c r="D11" s="10" t="s">
        <v>412</v>
      </c>
      <c r="E11" s="4" t="s">
        <v>131</v>
      </c>
      <c r="F11" s="4" t="s">
        <v>374</v>
      </c>
      <c r="G11" s="11">
        <v>0.44444444444444398</v>
      </c>
      <c r="H11" s="4">
        <v>26</v>
      </c>
      <c r="I11" s="31">
        <v>1</v>
      </c>
      <c r="J11" s="63"/>
    </row>
    <row r="12" spans="2:10" x14ac:dyDescent="0.35">
      <c r="B12" s="4">
        <v>169</v>
      </c>
      <c r="C12" s="10" t="s">
        <v>413</v>
      </c>
      <c r="D12" s="10" t="s">
        <v>289</v>
      </c>
      <c r="E12" s="4" t="s">
        <v>131</v>
      </c>
      <c r="F12" s="4" t="s">
        <v>374</v>
      </c>
      <c r="G12" s="11">
        <v>0.44444444444444398</v>
      </c>
      <c r="H12" s="4">
        <v>15</v>
      </c>
      <c r="I12" s="31"/>
      <c r="J12" s="63"/>
    </row>
    <row r="13" spans="2:10" x14ac:dyDescent="0.35">
      <c r="B13" s="4">
        <v>170</v>
      </c>
      <c r="C13" s="10" t="s">
        <v>521</v>
      </c>
      <c r="D13" s="10" t="s">
        <v>166</v>
      </c>
      <c r="E13" s="4" t="s">
        <v>131</v>
      </c>
      <c r="F13" s="4" t="s">
        <v>374</v>
      </c>
      <c r="G13" s="11">
        <v>0.44444444444444398</v>
      </c>
      <c r="H13" s="4">
        <v>14</v>
      </c>
      <c r="I13" s="31"/>
      <c r="J13" s="63"/>
    </row>
    <row r="14" spans="2:10" x14ac:dyDescent="0.35">
      <c r="B14" s="4">
        <v>171</v>
      </c>
      <c r="C14" s="12" t="s">
        <v>414</v>
      </c>
      <c r="D14" s="12" t="s">
        <v>373</v>
      </c>
      <c r="E14" s="4" t="s">
        <v>344</v>
      </c>
      <c r="F14" s="4" t="s">
        <v>374</v>
      </c>
      <c r="G14" s="11">
        <v>0.44444444444444398</v>
      </c>
      <c r="H14" s="13">
        <v>6</v>
      </c>
      <c r="I14" s="35"/>
      <c r="J14" s="62">
        <f>SUM(H14:H18)</f>
        <v>58</v>
      </c>
    </row>
    <row r="15" spans="2:10" x14ac:dyDescent="0.35">
      <c r="B15" s="4">
        <v>172</v>
      </c>
      <c r="C15" s="12" t="s">
        <v>415</v>
      </c>
      <c r="D15" s="12" t="s">
        <v>416</v>
      </c>
      <c r="E15" s="4" t="s">
        <v>344</v>
      </c>
      <c r="F15" s="4" t="s">
        <v>374</v>
      </c>
      <c r="G15" s="11">
        <v>0.44444444444444398</v>
      </c>
      <c r="H15" s="13">
        <v>13</v>
      </c>
      <c r="I15" s="36"/>
      <c r="J15" s="63"/>
    </row>
    <row r="16" spans="2:10" x14ac:dyDescent="0.35">
      <c r="B16" s="4">
        <v>173</v>
      </c>
      <c r="C16" s="12" t="s">
        <v>417</v>
      </c>
      <c r="D16" s="12" t="s">
        <v>418</v>
      </c>
      <c r="E16" s="4" t="s">
        <v>344</v>
      </c>
      <c r="F16" s="4" t="s">
        <v>374</v>
      </c>
      <c r="G16" s="11">
        <v>0.44444444444444398</v>
      </c>
      <c r="H16" s="13">
        <v>29</v>
      </c>
      <c r="I16" s="36">
        <v>2</v>
      </c>
      <c r="J16" s="63"/>
    </row>
    <row r="17" spans="2:10" x14ac:dyDescent="0.35">
      <c r="B17" s="4">
        <v>174</v>
      </c>
      <c r="C17" s="12" t="s">
        <v>419</v>
      </c>
      <c r="D17" s="12" t="s">
        <v>407</v>
      </c>
      <c r="E17" s="4" t="s">
        <v>344</v>
      </c>
      <c r="F17" s="4" t="s">
        <v>374</v>
      </c>
      <c r="G17" s="11">
        <v>0.44444444444444398</v>
      </c>
      <c r="H17" s="13">
        <v>10</v>
      </c>
      <c r="I17" s="36"/>
      <c r="J17" s="63"/>
    </row>
    <row r="18" spans="2:10" x14ac:dyDescent="0.35">
      <c r="B18" s="4">
        <v>175</v>
      </c>
      <c r="C18" s="12" t="s">
        <v>420</v>
      </c>
      <c r="D18" s="12" t="s">
        <v>421</v>
      </c>
      <c r="E18" s="4" t="s">
        <v>344</v>
      </c>
      <c r="F18" s="4" t="s">
        <v>374</v>
      </c>
      <c r="G18" s="11">
        <v>0.44444444444444398</v>
      </c>
      <c r="H18" s="13" t="s">
        <v>535</v>
      </c>
      <c r="I18" s="37"/>
      <c r="J18" s="64"/>
    </row>
    <row r="19" spans="2:10" x14ac:dyDescent="0.35">
      <c r="B19" s="4">
        <v>156</v>
      </c>
      <c r="C19" s="10" t="s">
        <v>395</v>
      </c>
      <c r="D19" s="10" t="s">
        <v>389</v>
      </c>
      <c r="E19" s="4" t="s">
        <v>364</v>
      </c>
      <c r="F19" s="4" t="s">
        <v>374</v>
      </c>
      <c r="G19" s="11">
        <v>0.44444444444444398</v>
      </c>
      <c r="H19" s="4">
        <v>17</v>
      </c>
      <c r="I19" s="30"/>
      <c r="J19" s="62">
        <f>SUM(H19:H23)-MAX(H19:H23)</f>
        <v>66</v>
      </c>
    </row>
    <row r="20" spans="2:10" x14ac:dyDescent="0.35">
      <c r="B20" s="4">
        <v>157</v>
      </c>
      <c r="C20" s="10" t="s">
        <v>396</v>
      </c>
      <c r="D20" s="10" t="s">
        <v>397</v>
      </c>
      <c r="E20" s="4" t="s">
        <v>364</v>
      </c>
      <c r="F20" s="4" t="s">
        <v>374</v>
      </c>
      <c r="G20" s="11">
        <v>0.44444444444444398</v>
      </c>
      <c r="H20" s="4">
        <v>9</v>
      </c>
      <c r="I20" s="31"/>
      <c r="J20" s="63"/>
    </row>
    <row r="21" spans="2:10" x14ac:dyDescent="0.35">
      <c r="B21" s="4">
        <v>158</v>
      </c>
      <c r="C21" s="10" t="s">
        <v>525</v>
      </c>
      <c r="D21" s="10" t="s">
        <v>297</v>
      </c>
      <c r="E21" s="4" t="s">
        <v>364</v>
      </c>
      <c r="F21" s="4" t="s">
        <v>374</v>
      </c>
      <c r="G21" s="11">
        <v>0.44444444444444398</v>
      </c>
      <c r="H21" s="4">
        <v>28</v>
      </c>
      <c r="I21" s="31">
        <v>3</v>
      </c>
      <c r="J21" s="63"/>
    </row>
    <row r="22" spans="2:10" x14ac:dyDescent="0.35">
      <c r="B22" s="4">
        <v>159</v>
      </c>
      <c r="C22" s="10" t="s">
        <v>369</v>
      </c>
      <c r="D22" s="10" t="s">
        <v>280</v>
      </c>
      <c r="E22" s="4" t="s">
        <v>364</v>
      </c>
      <c r="F22" s="4" t="s">
        <v>374</v>
      </c>
      <c r="G22" s="11">
        <v>0.44444444444444398</v>
      </c>
      <c r="H22" s="4">
        <v>19</v>
      </c>
      <c r="I22" s="31"/>
      <c r="J22" s="63"/>
    </row>
    <row r="23" spans="2:10" x14ac:dyDescent="0.35">
      <c r="B23" s="4">
        <v>160</v>
      </c>
      <c r="C23" s="10" t="s">
        <v>399</v>
      </c>
      <c r="D23" s="10" t="s">
        <v>400</v>
      </c>
      <c r="E23" s="4" t="s">
        <v>364</v>
      </c>
      <c r="F23" s="4" t="s">
        <v>374</v>
      </c>
      <c r="G23" s="11">
        <v>0.44444444444444398</v>
      </c>
      <c r="H23" s="4">
        <v>21</v>
      </c>
      <c r="I23" s="31"/>
      <c r="J23" s="63"/>
    </row>
    <row r="24" spans="2:10" x14ac:dyDescent="0.35">
      <c r="B24" s="4">
        <v>146</v>
      </c>
      <c r="C24" s="10" t="s">
        <v>381</v>
      </c>
      <c r="D24" s="10" t="s">
        <v>191</v>
      </c>
      <c r="E24" s="4" t="s">
        <v>114</v>
      </c>
      <c r="F24" s="4" t="s">
        <v>374</v>
      </c>
      <c r="G24" s="11">
        <v>0.44444444444444398</v>
      </c>
      <c r="H24" s="4">
        <v>5</v>
      </c>
      <c r="I24" s="30"/>
      <c r="J24" s="62">
        <f>SUM(H24:H28)-MAX(H24:H28)</f>
        <v>78</v>
      </c>
    </row>
    <row r="25" spans="2:10" x14ac:dyDescent="0.35">
      <c r="B25" s="4">
        <v>147</v>
      </c>
      <c r="C25" s="10" t="s">
        <v>382</v>
      </c>
      <c r="D25" s="10" t="s">
        <v>383</v>
      </c>
      <c r="E25" s="4" t="s">
        <v>114</v>
      </c>
      <c r="F25" s="4" t="s">
        <v>374</v>
      </c>
      <c r="G25" s="11">
        <v>0.44444444444444398</v>
      </c>
      <c r="H25" s="4">
        <v>2</v>
      </c>
      <c r="I25" s="31"/>
      <c r="J25" s="63"/>
    </row>
    <row r="26" spans="2:10" x14ac:dyDescent="0.35">
      <c r="B26" s="4">
        <v>148</v>
      </c>
      <c r="C26" s="10" t="s">
        <v>384</v>
      </c>
      <c r="D26" s="10" t="s">
        <v>385</v>
      </c>
      <c r="E26" s="4" t="s">
        <v>114</v>
      </c>
      <c r="F26" s="4" t="s">
        <v>374</v>
      </c>
      <c r="G26" s="11">
        <v>0.44444444444444398</v>
      </c>
      <c r="H26" s="4">
        <v>30</v>
      </c>
      <c r="I26" s="31">
        <v>4</v>
      </c>
      <c r="J26" s="63"/>
    </row>
    <row r="27" spans="2:10" x14ac:dyDescent="0.35">
      <c r="B27" s="4">
        <v>149</v>
      </c>
      <c r="C27" s="10" t="s">
        <v>386</v>
      </c>
      <c r="D27" s="10" t="s">
        <v>387</v>
      </c>
      <c r="E27" s="4" t="s">
        <v>114</v>
      </c>
      <c r="F27" s="4" t="s">
        <v>374</v>
      </c>
      <c r="G27" s="11">
        <v>0.44444444444444398</v>
      </c>
      <c r="H27" s="4">
        <v>52</v>
      </c>
      <c r="I27" s="31"/>
      <c r="J27" s="63"/>
    </row>
    <row r="28" spans="2:10" x14ac:dyDescent="0.35">
      <c r="B28" s="4">
        <v>150</v>
      </c>
      <c r="C28" s="10" t="s">
        <v>519</v>
      </c>
      <c r="D28" s="10" t="s">
        <v>520</v>
      </c>
      <c r="E28" s="4" t="s">
        <v>114</v>
      </c>
      <c r="F28" s="4" t="s">
        <v>374</v>
      </c>
      <c r="G28" s="11">
        <v>0.44444444444444442</v>
      </c>
      <c r="H28" s="4">
        <v>41</v>
      </c>
      <c r="I28" s="31"/>
      <c r="J28" s="63"/>
    </row>
    <row r="29" spans="2:10" x14ac:dyDescent="0.35">
      <c r="B29" s="4">
        <v>161</v>
      </c>
      <c r="C29" s="10"/>
      <c r="D29" s="10"/>
      <c r="E29" s="4" t="s">
        <v>126</v>
      </c>
      <c r="F29" s="4" t="s">
        <v>374</v>
      </c>
      <c r="G29" s="11">
        <v>0.44444444444444398</v>
      </c>
      <c r="H29" s="4" t="s">
        <v>527</v>
      </c>
      <c r="I29" s="30"/>
      <c r="J29" s="62">
        <f>SUM(H29:H33)</f>
        <v>81</v>
      </c>
    </row>
    <row r="30" spans="2:10" x14ac:dyDescent="0.35">
      <c r="B30" s="4">
        <v>162</v>
      </c>
      <c r="C30" s="10" t="s">
        <v>401</v>
      </c>
      <c r="D30" s="10" t="s">
        <v>402</v>
      </c>
      <c r="E30" s="4" t="s">
        <v>126</v>
      </c>
      <c r="F30" s="4" t="s">
        <v>374</v>
      </c>
      <c r="G30" s="11">
        <v>0.44444444444444398</v>
      </c>
      <c r="H30" s="4">
        <v>22</v>
      </c>
      <c r="I30" s="31"/>
      <c r="J30" s="63"/>
    </row>
    <row r="31" spans="2:10" x14ac:dyDescent="0.35">
      <c r="B31" s="4">
        <v>163</v>
      </c>
      <c r="C31" s="10" t="s">
        <v>403</v>
      </c>
      <c r="D31" s="10" t="s">
        <v>404</v>
      </c>
      <c r="E31" s="4" t="s">
        <v>126</v>
      </c>
      <c r="F31" s="4" t="s">
        <v>374</v>
      </c>
      <c r="G31" s="11">
        <v>0.44444444444444398</v>
      </c>
      <c r="H31" s="4">
        <v>25</v>
      </c>
      <c r="I31" s="31">
        <v>5</v>
      </c>
      <c r="J31" s="63"/>
    </row>
    <row r="32" spans="2:10" x14ac:dyDescent="0.35">
      <c r="B32" s="4">
        <v>164</v>
      </c>
      <c r="C32" s="10" t="s">
        <v>405</v>
      </c>
      <c r="D32" s="10" t="s">
        <v>166</v>
      </c>
      <c r="E32" s="4" t="s">
        <v>126</v>
      </c>
      <c r="F32" s="4" t="s">
        <v>374</v>
      </c>
      <c r="G32" s="11">
        <v>0.44444444444444398</v>
      </c>
      <c r="H32" s="4">
        <v>7</v>
      </c>
      <c r="I32" s="31"/>
      <c r="J32" s="63"/>
    </row>
    <row r="33" spans="2:10" x14ac:dyDescent="0.35">
      <c r="B33" s="4">
        <v>165</v>
      </c>
      <c r="C33" s="10" t="s">
        <v>406</v>
      </c>
      <c r="D33" s="10" t="s">
        <v>407</v>
      </c>
      <c r="E33" s="4" t="s">
        <v>126</v>
      </c>
      <c r="F33" s="4" t="s">
        <v>374</v>
      </c>
      <c r="G33" s="11">
        <v>0.44444444444444398</v>
      </c>
      <c r="H33" s="4">
        <v>27</v>
      </c>
      <c r="I33" s="31"/>
      <c r="J33" s="63"/>
    </row>
    <row r="34" spans="2:10" x14ac:dyDescent="0.35">
      <c r="B34" s="4">
        <v>191</v>
      </c>
      <c r="C34" s="10" t="s">
        <v>372</v>
      </c>
      <c r="D34" s="10" t="s">
        <v>191</v>
      </c>
      <c r="E34" s="10" t="s">
        <v>84</v>
      </c>
      <c r="F34" s="4" t="s">
        <v>374</v>
      </c>
      <c r="G34" s="11">
        <v>0.44444444444444398</v>
      </c>
      <c r="H34" s="4">
        <v>3</v>
      </c>
      <c r="I34" s="30"/>
      <c r="J34" s="62">
        <f>SUM(H34:H38)-MAX(H34:H38)</f>
        <v>82</v>
      </c>
    </row>
    <row r="35" spans="2:10" x14ac:dyDescent="0.35">
      <c r="B35" s="4">
        <v>192</v>
      </c>
      <c r="C35" s="10" t="s">
        <v>507</v>
      </c>
      <c r="D35" s="10" t="s">
        <v>464</v>
      </c>
      <c r="E35" s="10" t="s">
        <v>84</v>
      </c>
      <c r="F35" s="4" t="s">
        <v>374</v>
      </c>
      <c r="G35" s="11">
        <v>0.44444444444444398</v>
      </c>
      <c r="H35" s="4">
        <v>12</v>
      </c>
      <c r="I35" s="31"/>
      <c r="J35" s="63"/>
    </row>
    <row r="36" spans="2:10" x14ac:dyDescent="0.35">
      <c r="B36" s="4">
        <v>193</v>
      </c>
      <c r="C36" s="10" t="s">
        <v>508</v>
      </c>
      <c r="D36" s="10" t="s">
        <v>509</v>
      </c>
      <c r="E36" s="10" t="s">
        <v>84</v>
      </c>
      <c r="F36" s="4" t="s">
        <v>374</v>
      </c>
      <c r="G36" s="11">
        <v>0.44444444444444398</v>
      </c>
      <c r="H36" s="4">
        <v>31</v>
      </c>
      <c r="I36" s="31">
        <v>6</v>
      </c>
      <c r="J36" s="63"/>
    </row>
    <row r="37" spans="2:10" x14ac:dyDescent="0.35">
      <c r="B37" s="4">
        <v>194</v>
      </c>
      <c r="C37" s="10" t="s">
        <v>463</v>
      </c>
      <c r="D37" s="10" t="s">
        <v>413</v>
      </c>
      <c r="E37" s="10" t="s">
        <v>84</v>
      </c>
      <c r="F37" s="4" t="s">
        <v>374</v>
      </c>
      <c r="G37" s="11">
        <v>0.44444444444444398</v>
      </c>
      <c r="H37" s="4">
        <v>36</v>
      </c>
      <c r="I37" s="31"/>
      <c r="J37" s="63"/>
    </row>
    <row r="38" spans="2:10" x14ac:dyDescent="0.35">
      <c r="B38" s="4">
        <v>195</v>
      </c>
      <c r="C38" s="10" t="s">
        <v>510</v>
      </c>
      <c r="D38" s="10" t="s">
        <v>472</v>
      </c>
      <c r="E38" s="10" t="s">
        <v>84</v>
      </c>
      <c r="F38" s="4" t="s">
        <v>374</v>
      </c>
      <c r="G38" s="11">
        <v>0.44444444444444398</v>
      </c>
      <c r="H38" s="4">
        <v>38</v>
      </c>
      <c r="I38" s="31"/>
      <c r="J38" s="63"/>
    </row>
    <row r="39" spans="2:10" x14ac:dyDescent="0.35">
      <c r="B39" s="4">
        <v>151</v>
      </c>
      <c r="C39" s="10" t="s">
        <v>388</v>
      </c>
      <c r="D39" s="10" t="s">
        <v>389</v>
      </c>
      <c r="E39" s="4" t="s">
        <v>56</v>
      </c>
      <c r="F39" s="4" t="s">
        <v>374</v>
      </c>
      <c r="G39" s="11">
        <v>0.44444444444444398</v>
      </c>
      <c r="H39" s="4">
        <v>18</v>
      </c>
      <c r="I39" s="30"/>
      <c r="J39" s="62">
        <f>SUM(H39:H43)-MAX(H39:H43)</f>
        <v>89</v>
      </c>
    </row>
    <row r="40" spans="2:10" x14ac:dyDescent="0.35">
      <c r="B40" s="4">
        <v>152</v>
      </c>
      <c r="C40" s="10" t="s">
        <v>390</v>
      </c>
      <c r="D40" s="10" t="s">
        <v>391</v>
      </c>
      <c r="E40" s="4" t="s">
        <v>56</v>
      </c>
      <c r="F40" s="4" t="s">
        <v>374</v>
      </c>
      <c r="G40" s="11">
        <v>0.44444444444444398</v>
      </c>
      <c r="H40" s="4">
        <v>4</v>
      </c>
      <c r="I40" s="31"/>
      <c r="J40" s="63"/>
    </row>
    <row r="41" spans="2:10" x14ac:dyDescent="0.35">
      <c r="B41" s="4">
        <v>153</v>
      </c>
      <c r="C41" s="10" t="s">
        <v>378</v>
      </c>
      <c r="D41" s="10" t="s">
        <v>242</v>
      </c>
      <c r="E41" s="4" t="s">
        <v>56</v>
      </c>
      <c r="F41" s="4" t="s">
        <v>374</v>
      </c>
      <c r="G41" s="11">
        <v>0.44444444444444398</v>
      </c>
      <c r="H41" s="4">
        <v>33</v>
      </c>
      <c r="I41" s="31">
        <v>7</v>
      </c>
      <c r="J41" s="63"/>
    </row>
    <row r="42" spans="2:10" x14ac:dyDescent="0.35">
      <c r="B42" s="4">
        <v>154</v>
      </c>
      <c r="C42" s="10" t="s">
        <v>392</v>
      </c>
      <c r="D42" s="10" t="s">
        <v>212</v>
      </c>
      <c r="E42" s="4" t="s">
        <v>56</v>
      </c>
      <c r="F42" s="4" t="s">
        <v>374</v>
      </c>
      <c r="G42" s="11">
        <v>0.44444444444444398</v>
      </c>
      <c r="H42" s="4">
        <v>37</v>
      </c>
      <c r="I42" s="31"/>
      <c r="J42" s="63"/>
    </row>
    <row r="43" spans="2:10" x14ac:dyDescent="0.35">
      <c r="B43" s="4">
        <v>155</v>
      </c>
      <c r="C43" s="10" t="s">
        <v>393</v>
      </c>
      <c r="D43" s="10" t="s">
        <v>394</v>
      </c>
      <c r="E43" s="4" t="s">
        <v>56</v>
      </c>
      <c r="F43" s="4" t="s">
        <v>374</v>
      </c>
      <c r="G43" s="11">
        <v>0.44444444444444398</v>
      </c>
      <c r="H43" s="4">
        <v>34</v>
      </c>
      <c r="I43" s="31"/>
      <c r="J43" s="63"/>
    </row>
    <row r="44" spans="2:10" x14ac:dyDescent="0.35">
      <c r="B44" s="4">
        <v>186</v>
      </c>
      <c r="C44" s="10" t="s">
        <v>501</v>
      </c>
      <c r="D44" s="10" t="s">
        <v>385</v>
      </c>
      <c r="E44" s="10" t="s">
        <v>483</v>
      </c>
      <c r="F44" s="4" t="s">
        <v>374</v>
      </c>
      <c r="G44" s="11">
        <v>0.44444444444444398</v>
      </c>
      <c r="H44" s="13">
        <v>20</v>
      </c>
      <c r="I44" s="30"/>
      <c r="J44" s="65">
        <f>SUM(H44:H48)-MAX(H44:H48)</f>
        <v>99</v>
      </c>
    </row>
    <row r="45" spans="2:10" x14ac:dyDescent="0.35">
      <c r="B45" s="4">
        <v>187</v>
      </c>
      <c r="C45" s="10" t="s">
        <v>502</v>
      </c>
      <c r="D45" s="10" t="s">
        <v>503</v>
      </c>
      <c r="E45" s="10" t="s">
        <v>483</v>
      </c>
      <c r="F45" s="4" t="s">
        <v>374</v>
      </c>
      <c r="G45" s="11">
        <v>0.44444444444444398</v>
      </c>
      <c r="H45" s="13">
        <v>24</v>
      </c>
      <c r="I45" s="31"/>
      <c r="J45" s="65"/>
    </row>
    <row r="46" spans="2:10" x14ac:dyDescent="0.35">
      <c r="B46" s="4">
        <v>188</v>
      </c>
      <c r="C46" s="10" t="s">
        <v>504</v>
      </c>
      <c r="D46" s="10" t="s">
        <v>398</v>
      </c>
      <c r="E46" s="10" t="s">
        <v>483</v>
      </c>
      <c r="F46" s="4" t="s">
        <v>374</v>
      </c>
      <c r="G46" s="11">
        <v>0.44444444444444398</v>
      </c>
      <c r="H46" s="13">
        <v>42</v>
      </c>
      <c r="I46" s="31">
        <v>8</v>
      </c>
      <c r="J46" s="65"/>
    </row>
    <row r="47" spans="2:10" x14ac:dyDescent="0.35">
      <c r="B47" s="4">
        <v>189</v>
      </c>
      <c r="C47" s="10" t="s">
        <v>505</v>
      </c>
      <c r="D47" s="10" t="s">
        <v>166</v>
      </c>
      <c r="E47" s="10" t="s">
        <v>483</v>
      </c>
      <c r="F47" s="4" t="s">
        <v>374</v>
      </c>
      <c r="G47" s="11">
        <v>0.44444444444444398</v>
      </c>
      <c r="H47" s="13">
        <v>16</v>
      </c>
      <c r="I47" s="31"/>
      <c r="J47" s="65"/>
    </row>
    <row r="48" spans="2:10" x14ac:dyDescent="0.35">
      <c r="B48" s="4">
        <v>190</v>
      </c>
      <c r="C48" s="10" t="s">
        <v>411</v>
      </c>
      <c r="D48" s="10" t="s">
        <v>506</v>
      </c>
      <c r="E48" s="10" t="s">
        <v>483</v>
      </c>
      <c r="F48" s="4" t="s">
        <v>374</v>
      </c>
      <c r="G48" s="11">
        <v>0.44444444444444398</v>
      </c>
      <c r="H48" s="13">
        <v>39</v>
      </c>
      <c r="I48" s="31"/>
      <c r="J48" s="65"/>
    </row>
    <row r="49" spans="2:10" x14ac:dyDescent="0.35">
      <c r="B49" s="4">
        <v>141</v>
      </c>
      <c r="C49" s="10" t="s">
        <v>372</v>
      </c>
      <c r="D49" s="10" t="s">
        <v>373</v>
      </c>
      <c r="E49" s="4" t="s">
        <v>317</v>
      </c>
      <c r="F49" s="4" t="s">
        <v>374</v>
      </c>
      <c r="G49" s="11">
        <v>0.44444444444444442</v>
      </c>
      <c r="H49" s="13">
        <v>32</v>
      </c>
      <c r="I49" s="30"/>
      <c r="J49" s="65">
        <f>SUM(H49:H53)-MAX(H49:H53)</f>
        <v>128</v>
      </c>
    </row>
    <row r="50" spans="2:10" x14ac:dyDescent="0.35">
      <c r="B50" s="4">
        <v>142</v>
      </c>
      <c r="C50" s="10" t="s">
        <v>375</v>
      </c>
      <c r="D50" s="10" t="s">
        <v>376</v>
      </c>
      <c r="E50" s="4" t="s">
        <v>317</v>
      </c>
      <c r="F50" s="4" t="s">
        <v>374</v>
      </c>
      <c r="G50" s="11">
        <v>0.44444444444444442</v>
      </c>
      <c r="H50" s="13">
        <v>11</v>
      </c>
      <c r="I50" s="31"/>
      <c r="J50" s="65"/>
    </row>
    <row r="51" spans="2:10" x14ac:dyDescent="0.35">
      <c r="B51" s="4">
        <v>143</v>
      </c>
      <c r="C51" s="10" t="s">
        <v>190</v>
      </c>
      <c r="D51" s="10" t="s">
        <v>170</v>
      </c>
      <c r="E51" s="4" t="s">
        <v>317</v>
      </c>
      <c r="F51" s="4" t="s">
        <v>374</v>
      </c>
      <c r="G51" s="11">
        <v>0.44444444444444398</v>
      </c>
      <c r="H51" s="13">
        <v>35</v>
      </c>
      <c r="I51" s="31">
        <v>9</v>
      </c>
      <c r="J51" s="65"/>
    </row>
    <row r="52" spans="2:10" x14ac:dyDescent="0.35">
      <c r="B52" s="4">
        <v>144</v>
      </c>
      <c r="C52" s="10" t="s">
        <v>377</v>
      </c>
      <c r="D52" s="10" t="s">
        <v>378</v>
      </c>
      <c r="E52" s="4" t="s">
        <v>317</v>
      </c>
      <c r="F52" s="4" t="s">
        <v>374</v>
      </c>
      <c r="G52" s="11">
        <v>0.44444444444444398</v>
      </c>
      <c r="H52" s="13">
        <v>50</v>
      </c>
      <c r="I52" s="31"/>
      <c r="J52" s="65"/>
    </row>
    <row r="53" spans="2:10" x14ac:dyDescent="0.35">
      <c r="B53" s="4">
        <v>145</v>
      </c>
      <c r="C53" s="10" t="s">
        <v>379</v>
      </c>
      <c r="D53" s="10" t="s">
        <v>380</v>
      </c>
      <c r="E53" s="4" t="s">
        <v>317</v>
      </c>
      <c r="F53" s="4" t="s">
        <v>374</v>
      </c>
      <c r="G53" s="11">
        <v>0.44444444444444398</v>
      </c>
      <c r="H53" s="13">
        <v>51</v>
      </c>
      <c r="I53" s="31"/>
      <c r="J53" s="65"/>
    </row>
    <row r="54" spans="2:10" x14ac:dyDescent="0.35">
      <c r="B54" s="4">
        <v>176</v>
      </c>
      <c r="C54" s="10" t="s">
        <v>422</v>
      </c>
      <c r="D54" s="10" t="s">
        <v>423</v>
      </c>
      <c r="E54" s="10" t="s">
        <v>139</v>
      </c>
      <c r="F54" s="4" t="s">
        <v>374</v>
      </c>
      <c r="G54" s="11">
        <v>0.44444444444444398</v>
      </c>
      <c r="H54" s="13">
        <v>40</v>
      </c>
      <c r="I54" s="30"/>
      <c r="J54" s="65">
        <f>SUM(H54:H58)</f>
        <v>159</v>
      </c>
    </row>
    <row r="55" spans="2:10" x14ac:dyDescent="0.35">
      <c r="B55" s="4">
        <v>177</v>
      </c>
      <c r="C55" s="10"/>
      <c r="D55" s="10"/>
      <c r="E55" s="10" t="s">
        <v>139</v>
      </c>
      <c r="F55" s="4" t="s">
        <v>374</v>
      </c>
      <c r="G55" s="11">
        <v>0.44444444444444398</v>
      </c>
      <c r="H55" s="13" t="s">
        <v>527</v>
      </c>
      <c r="I55" s="31"/>
      <c r="J55" s="65"/>
    </row>
    <row r="56" spans="2:10" x14ac:dyDescent="0.35">
      <c r="B56" s="4">
        <v>178</v>
      </c>
      <c r="C56" s="10" t="s">
        <v>424</v>
      </c>
      <c r="D56" s="10" t="s">
        <v>418</v>
      </c>
      <c r="E56" s="10" t="s">
        <v>139</v>
      </c>
      <c r="F56" s="4" t="s">
        <v>374</v>
      </c>
      <c r="G56" s="11">
        <v>0.44444444444444398</v>
      </c>
      <c r="H56" s="13">
        <v>47</v>
      </c>
      <c r="I56" s="31">
        <v>10</v>
      </c>
      <c r="J56" s="65"/>
    </row>
    <row r="57" spans="2:10" x14ac:dyDescent="0.35">
      <c r="B57" s="4">
        <v>179</v>
      </c>
      <c r="C57" s="10" t="s">
        <v>533</v>
      </c>
      <c r="D57" s="10" t="s">
        <v>534</v>
      </c>
      <c r="E57" s="10" t="s">
        <v>139</v>
      </c>
      <c r="F57" s="4" t="s">
        <v>374</v>
      </c>
      <c r="G57" s="11">
        <v>0.44444444444444398</v>
      </c>
      <c r="H57" s="13">
        <v>23</v>
      </c>
      <c r="I57" s="31"/>
      <c r="J57" s="65"/>
    </row>
    <row r="58" spans="2:10" x14ac:dyDescent="0.35">
      <c r="B58" s="4">
        <v>180</v>
      </c>
      <c r="C58" s="10" t="s">
        <v>425</v>
      </c>
      <c r="D58" s="10" t="s">
        <v>426</v>
      </c>
      <c r="E58" s="10" t="s">
        <v>139</v>
      </c>
      <c r="F58" s="4" t="s">
        <v>374</v>
      </c>
      <c r="G58" s="11">
        <v>0.44444444444444398</v>
      </c>
      <c r="H58" s="13">
        <v>49</v>
      </c>
      <c r="I58" s="31"/>
      <c r="J58" s="65"/>
    </row>
    <row r="59" spans="2:10" x14ac:dyDescent="0.35">
      <c r="B59" s="4">
        <v>181</v>
      </c>
      <c r="C59" s="10" t="s">
        <v>495</v>
      </c>
      <c r="D59" s="10" t="s">
        <v>496</v>
      </c>
      <c r="E59" s="10" t="s">
        <v>478</v>
      </c>
      <c r="F59" s="4" t="s">
        <v>374</v>
      </c>
      <c r="G59" s="11">
        <v>0.44444444444444398</v>
      </c>
      <c r="H59" s="13">
        <v>45</v>
      </c>
      <c r="I59" s="30"/>
      <c r="J59" s="65">
        <f>SUM(H59:H63)-MAX(H59:H63)</f>
        <v>178</v>
      </c>
    </row>
    <row r="60" spans="2:10" x14ac:dyDescent="0.35">
      <c r="B60" s="4">
        <v>182</v>
      </c>
      <c r="C60" s="10" t="s">
        <v>497</v>
      </c>
      <c r="D60" s="10" t="s">
        <v>498</v>
      </c>
      <c r="E60" s="10" t="s">
        <v>478</v>
      </c>
      <c r="F60" s="4" t="s">
        <v>374</v>
      </c>
      <c r="G60" s="11">
        <v>0.44444444444444398</v>
      </c>
      <c r="H60" s="13">
        <v>46</v>
      </c>
      <c r="I60" s="31"/>
      <c r="J60" s="65"/>
    </row>
    <row r="61" spans="2:10" x14ac:dyDescent="0.35">
      <c r="B61" s="4">
        <v>183</v>
      </c>
      <c r="C61" s="10" t="s">
        <v>499</v>
      </c>
      <c r="D61" s="10" t="s">
        <v>373</v>
      </c>
      <c r="E61" s="10" t="s">
        <v>478</v>
      </c>
      <c r="F61" s="4" t="s">
        <v>374</v>
      </c>
      <c r="G61" s="11">
        <v>0.44444444444444398</v>
      </c>
      <c r="H61" s="13">
        <v>43</v>
      </c>
      <c r="I61" s="31">
        <v>11</v>
      </c>
      <c r="J61" s="65"/>
    </row>
    <row r="62" spans="2:10" x14ac:dyDescent="0.35">
      <c r="B62" s="4">
        <v>184</v>
      </c>
      <c r="C62" s="10" t="s">
        <v>453</v>
      </c>
      <c r="D62" s="10" t="s">
        <v>472</v>
      </c>
      <c r="E62" s="10" t="s">
        <v>478</v>
      </c>
      <c r="F62" s="4" t="s">
        <v>374</v>
      </c>
      <c r="G62" s="11">
        <v>0.44444444444444398</v>
      </c>
      <c r="H62" s="13">
        <v>44</v>
      </c>
      <c r="I62" s="31"/>
      <c r="J62" s="65"/>
    </row>
    <row r="63" spans="2:10" x14ac:dyDescent="0.35">
      <c r="B63" s="4">
        <v>185</v>
      </c>
      <c r="C63" s="10" t="s">
        <v>500</v>
      </c>
      <c r="D63" s="10" t="s">
        <v>398</v>
      </c>
      <c r="E63" s="10" t="s">
        <v>478</v>
      </c>
      <c r="F63" s="4" t="s">
        <v>374</v>
      </c>
      <c r="G63" s="11">
        <v>0.44444444444444398</v>
      </c>
      <c r="H63" s="13">
        <v>48</v>
      </c>
      <c r="I63" s="39"/>
      <c r="J63" s="65"/>
    </row>
  </sheetData>
  <mergeCells count="12">
    <mergeCell ref="J59:J63"/>
    <mergeCell ref="B5:J5"/>
    <mergeCell ref="J9:J13"/>
    <mergeCell ref="J14:J18"/>
    <mergeCell ref="J19:J23"/>
    <mergeCell ref="J24:J28"/>
    <mergeCell ref="J29:J33"/>
    <mergeCell ref="J34:J38"/>
    <mergeCell ref="J39:J43"/>
    <mergeCell ref="J44:J48"/>
    <mergeCell ref="J49:J53"/>
    <mergeCell ref="J54:J58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0B29A-B057-4879-8F7A-607A1D8C17FD}">
  <sheetPr>
    <pageSetUpPr fitToPage="1"/>
  </sheetPr>
  <dimension ref="B5:L28"/>
  <sheetViews>
    <sheetView topLeftCell="A3" workbookViewId="0">
      <selection activeCell="J14" sqref="J14:J18"/>
    </sheetView>
  </sheetViews>
  <sheetFormatPr baseColWidth="10" defaultColWidth="11.453125" defaultRowHeight="14.5" x14ac:dyDescent="0.35"/>
  <cols>
    <col min="5" max="5" width="26" bestFit="1" customWidth="1"/>
    <col min="9" max="10" width="11.453125" style="34"/>
  </cols>
  <sheetData>
    <row r="5" spans="2:10" x14ac:dyDescent="0.35">
      <c r="B5" s="44" t="s">
        <v>427</v>
      </c>
      <c r="C5" s="45"/>
      <c r="D5" s="45"/>
      <c r="E5" s="45"/>
      <c r="F5" s="45"/>
      <c r="G5" s="45"/>
      <c r="H5" s="45"/>
      <c r="I5" s="45"/>
      <c r="J5" s="46"/>
    </row>
    <row r="8" spans="2:10" x14ac:dyDescent="0.35">
      <c r="B8" s="4" t="s">
        <v>144</v>
      </c>
      <c r="C8" s="4" t="s">
        <v>4</v>
      </c>
      <c r="D8" s="4" t="s">
        <v>145</v>
      </c>
      <c r="E8" s="4" t="s">
        <v>146</v>
      </c>
      <c r="F8" s="4" t="s">
        <v>147</v>
      </c>
      <c r="G8" s="4" t="s">
        <v>1</v>
      </c>
      <c r="H8" s="4" t="s">
        <v>148</v>
      </c>
      <c r="I8" s="33" t="s">
        <v>536</v>
      </c>
      <c r="J8" s="33" t="s">
        <v>149</v>
      </c>
    </row>
    <row r="9" spans="2:10" x14ac:dyDescent="0.35">
      <c r="B9" s="4">
        <v>196</v>
      </c>
      <c r="C9" s="25" t="s">
        <v>321</v>
      </c>
      <c r="D9" s="25" t="s">
        <v>524</v>
      </c>
      <c r="E9" s="4" t="s">
        <v>428</v>
      </c>
      <c r="F9" s="4" t="s">
        <v>429</v>
      </c>
      <c r="G9" s="11">
        <v>0.45833333333333331</v>
      </c>
      <c r="H9" s="4">
        <v>7</v>
      </c>
      <c r="I9" s="30"/>
      <c r="J9" s="62">
        <f>SUM(H9:H13)-MAX(H9:H13)</f>
        <v>21</v>
      </c>
    </row>
    <row r="10" spans="2:10" x14ac:dyDescent="0.35">
      <c r="B10" s="4">
        <v>197</v>
      </c>
      <c r="C10" s="25" t="s">
        <v>430</v>
      </c>
      <c r="D10" s="25" t="s">
        <v>322</v>
      </c>
      <c r="E10" s="4" t="s">
        <v>428</v>
      </c>
      <c r="F10" s="4" t="s">
        <v>429</v>
      </c>
      <c r="G10" s="11">
        <v>0.45833333333333331</v>
      </c>
      <c r="H10" s="4">
        <v>1</v>
      </c>
      <c r="I10" s="31"/>
      <c r="J10" s="63"/>
    </row>
    <row r="11" spans="2:10" x14ac:dyDescent="0.35">
      <c r="B11" s="4">
        <v>198</v>
      </c>
      <c r="C11" s="25" t="s">
        <v>431</v>
      </c>
      <c r="D11" s="25" t="s">
        <v>432</v>
      </c>
      <c r="E11" s="4" t="s">
        <v>428</v>
      </c>
      <c r="F11" s="4" t="s">
        <v>429</v>
      </c>
      <c r="G11" s="11">
        <v>0.45833333333333298</v>
      </c>
      <c r="H11" s="4">
        <v>3</v>
      </c>
      <c r="I11" s="31">
        <v>1</v>
      </c>
      <c r="J11" s="63"/>
    </row>
    <row r="12" spans="2:10" x14ac:dyDescent="0.35">
      <c r="B12" s="4">
        <v>199</v>
      </c>
      <c r="C12" s="25" t="s">
        <v>433</v>
      </c>
      <c r="D12" s="25" t="s">
        <v>434</v>
      </c>
      <c r="E12" s="4" t="s">
        <v>428</v>
      </c>
      <c r="F12" s="4" t="s">
        <v>429</v>
      </c>
      <c r="G12" s="11">
        <v>0.45833333333333298</v>
      </c>
      <c r="H12" s="4">
        <v>11</v>
      </c>
      <c r="I12" s="31"/>
      <c r="J12" s="63"/>
    </row>
    <row r="13" spans="2:10" x14ac:dyDescent="0.35">
      <c r="B13" s="4">
        <v>200</v>
      </c>
      <c r="C13" s="25" t="s">
        <v>321</v>
      </c>
      <c r="D13" s="25" t="s">
        <v>351</v>
      </c>
      <c r="E13" s="4" t="s">
        <v>428</v>
      </c>
      <c r="F13" s="4" t="s">
        <v>429</v>
      </c>
      <c r="G13" s="11">
        <v>0.45833333333333298</v>
      </c>
      <c r="H13" s="4">
        <v>10</v>
      </c>
      <c r="I13" s="32"/>
      <c r="J13" s="64"/>
    </row>
    <row r="14" spans="2:10" x14ac:dyDescent="0.35">
      <c r="B14" s="4">
        <v>201</v>
      </c>
      <c r="C14" s="25" t="s">
        <v>435</v>
      </c>
      <c r="D14" s="25" t="s">
        <v>330</v>
      </c>
      <c r="E14" s="4" t="s">
        <v>131</v>
      </c>
      <c r="F14" s="4" t="s">
        <v>429</v>
      </c>
      <c r="G14" s="11">
        <v>0.45833333333333298</v>
      </c>
      <c r="H14" s="4">
        <v>2</v>
      </c>
      <c r="I14" s="30"/>
      <c r="J14" s="62">
        <f>SUM(H14:H18)-MAX(H14:H18)</f>
        <v>23</v>
      </c>
    </row>
    <row r="15" spans="2:10" x14ac:dyDescent="0.35">
      <c r="B15" s="4">
        <v>202</v>
      </c>
      <c r="C15" s="25" t="s">
        <v>436</v>
      </c>
      <c r="D15" s="25" t="s">
        <v>290</v>
      </c>
      <c r="E15" s="4" t="s">
        <v>131</v>
      </c>
      <c r="F15" s="4" t="s">
        <v>429</v>
      </c>
      <c r="G15" s="11">
        <v>0.45833333333333298</v>
      </c>
      <c r="H15" s="4">
        <v>4</v>
      </c>
      <c r="I15" s="31"/>
      <c r="J15" s="63"/>
    </row>
    <row r="16" spans="2:10" x14ac:dyDescent="0.35">
      <c r="B16" s="4">
        <v>203</v>
      </c>
      <c r="C16" s="25" t="s">
        <v>437</v>
      </c>
      <c r="D16" s="25" t="s">
        <v>438</v>
      </c>
      <c r="E16" s="4" t="s">
        <v>131</v>
      </c>
      <c r="F16" s="4" t="s">
        <v>429</v>
      </c>
      <c r="G16" s="11">
        <v>0.45833333333333298</v>
      </c>
      <c r="H16" s="4">
        <v>9</v>
      </c>
      <c r="I16" s="31">
        <v>2</v>
      </c>
      <c r="J16" s="63"/>
    </row>
    <row r="17" spans="2:12" x14ac:dyDescent="0.35">
      <c r="B17" s="4">
        <v>204</v>
      </c>
      <c r="C17" s="25" t="s">
        <v>439</v>
      </c>
      <c r="D17" s="25" t="s">
        <v>440</v>
      </c>
      <c r="E17" s="4" t="s">
        <v>131</v>
      </c>
      <c r="F17" s="4" t="s">
        <v>429</v>
      </c>
      <c r="G17" s="11">
        <v>0.45833333333333298</v>
      </c>
      <c r="H17" s="4">
        <v>13</v>
      </c>
      <c r="I17" s="31"/>
      <c r="J17" s="63"/>
    </row>
    <row r="18" spans="2:12" x14ac:dyDescent="0.35">
      <c r="B18" s="4">
        <v>205</v>
      </c>
      <c r="C18" s="25" t="s">
        <v>531</v>
      </c>
      <c r="D18" s="25" t="s">
        <v>532</v>
      </c>
      <c r="E18" s="4" t="s">
        <v>131</v>
      </c>
      <c r="F18" s="4" t="s">
        <v>429</v>
      </c>
      <c r="G18" s="11">
        <v>0.45833333333333298</v>
      </c>
      <c r="H18" s="4">
        <v>8</v>
      </c>
      <c r="I18" s="32"/>
      <c r="J18" s="64"/>
    </row>
    <row r="19" spans="2:12" x14ac:dyDescent="0.35">
      <c r="B19" s="4">
        <v>206</v>
      </c>
      <c r="C19" s="25" t="s">
        <v>441</v>
      </c>
      <c r="D19" s="25" t="s">
        <v>234</v>
      </c>
      <c r="E19" s="25" t="s">
        <v>442</v>
      </c>
      <c r="F19" s="4" t="s">
        <v>429</v>
      </c>
      <c r="G19" s="11">
        <v>0.45833333333333298</v>
      </c>
      <c r="H19" s="4">
        <v>5</v>
      </c>
      <c r="I19" s="30"/>
      <c r="J19" s="62">
        <f>SUM(H19:H23)-MAX(H19:H23)</f>
        <v>39</v>
      </c>
    </row>
    <row r="20" spans="2:12" x14ac:dyDescent="0.35">
      <c r="B20" s="4">
        <v>207</v>
      </c>
      <c r="C20" s="25" t="s">
        <v>443</v>
      </c>
      <c r="D20" s="25" t="s">
        <v>303</v>
      </c>
      <c r="E20" s="25" t="s">
        <v>442</v>
      </c>
      <c r="F20" s="4" t="s">
        <v>429</v>
      </c>
      <c r="G20" s="11">
        <v>0.45833333333333298</v>
      </c>
      <c r="H20" s="4">
        <v>6</v>
      </c>
      <c r="I20" s="31"/>
      <c r="J20" s="63"/>
    </row>
    <row r="21" spans="2:12" x14ac:dyDescent="0.35">
      <c r="B21" s="4">
        <v>208</v>
      </c>
      <c r="C21" s="25" t="s">
        <v>444</v>
      </c>
      <c r="D21" s="25" t="s">
        <v>445</v>
      </c>
      <c r="E21" s="25" t="s">
        <v>442</v>
      </c>
      <c r="F21" s="4" t="s">
        <v>429</v>
      </c>
      <c r="G21" s="11">
        <v>0.45833333333333298</v>
      </c>
      <c r="H21" s="4">
        <v>16</v>
      </c>
      <c r="I21" s="31">
        <v>3</v>
      </c>
      <c r="J21" s="63"/>
      <c r="L21" s="2"/>
    </row>
    <row r="22" spans="2:12" x14ac:dyDescent="0.35">
      <c r="B22" s="4">
        <v>209</v>
      </c>
      <c r="C22" s="25" t="s">
        <v>264</v>
      </c>
      <c r="D22" s="25" t="s">
        <v>446</v>
      </c>
      <c r="E22" s="25" t="s">
        <v>442</v>
      </c>
      <c r="F22" s="4" t="s">
        <v>429</v>
      </c>
      <c r="G22" s="11">
        <v>0.45833333333333298</v>
      </c>
      <c r="H22" s="4">
        <v>12</v>
      </c>
      <c r="I22" s="31"/>
      <c r="J22" s="63"/>
    </row>
    <row r="23" spans="2:12" x14ac:dyDescent="0.35">
      <c r="B23" s="4">
        <v>210</v>
      </c>
      <c r="C23" s="25" t="s">
        <v>522</v>
      </c>
      <c r="D23" s="25" t="s">
        <v>523</v>
      </c>
      <c r="E23" s="25" t="s">
        <v>442</v>
      </c>
      <c r="F23" s="4" t="s">
        <v>429</v>
      </c>
      <c r="G23" s="11">
        <v>0.45833333333333298</v>
      </c>
      <c r="H23" s="4">
        <v>20</v>
      </c>
      <c r="I23" s="32"/>
      <c r="J23" s="64"/>
    </row>
    <row r="24" spans="2:12" x14ac:dyDescent="0.35">
      <c r="B24" s="4">
        <v>211</v>
      </c>
      <c r="C24" s="25" t="s">
        <v>190</v>
      </c>
      <c r="D24" s="25" t="s">
        <v>447</v>
      </c>
      <c r="E24" s="25" t="s">
        <v>448</v>
      </c>
      <c r="F24" s="4" t="s">
        <v>429</v>
      </c>
      <c r="G24" s="11">
        <v>0.45833333333333298</v>
      </c>
      <c r="H24" s="4">
        <v>14</v>
      </c>
      <c r="I24" s="30"/>
      <c r="J24" s="62">
        <f>SUM(H24:H28)-MAX(H24:H28)</f>
        <v>64</v>
      </c>
    </row>
    <row r="25" spans="2:12" x14ac:dyDescent="0.35">
      <c r="B25" s="4">
        <v>212</v>
      </c>
      <c r="C25" s="25" t="s">
        <v>192</v>
      </c>
      <c r="D25" s="25" t="s">
        <v>449</v>
      </c>
      <c r="E25" s="25" t="s">
        <v>448</v>
      </c>
      <c r="F25" s="4" t="s">
        <v>429</v>
      </c>
      <c r="G25" s="11">
        <v>0.45833333333333298</v>
      </c>
      <c r="H25" s="4">
        <v>18</v>
      </c>
      <c r="I25" s="31"/>
      <c r="J25" s="63"/>
    </row>
    <row r="26" spans="2:12" x14ac:dyDescent="0.35">
      <c r="B26" s="4">
        <v>213</v>
      </c>
      <c r="C26" s="25" t="s">
        <v>450</v>
      </c>
      <c r="D26" s="25" t="s">
        <v>451</v>
      </c>
      <c r="E26" s="25" t="s">
        <v>448</v>
      </c>
      <c r="F26" s="4" t="s">
        <v>429</v>
      </c>
      <c r="G26" s="11">
        <v>0.45833333333333298</v>
      </c>
      <c r="H26" s="4">
        <v>17</v>
      </c>
      <c r="I26" s="31">
        <v>4</v>
      </c>
      <c r="J26" s="63"/>
    </row>
    <row r="27" spans="2:12" x14ac:dyDescent="0.35">
      <c r="B27" s="4">
        <v>214</v>
      </c>
      <c r="C27" s="25" t="s">
        <v>453</v>
      </c>
      <c r="D27" s="25" t="s">
        <v>452</v>
      </c>
      <c r="E27" s="25" t="s">
        <v>448</v>
      </c>
      <c r="F27" s="4" t="s">
        <v>429</v>
      </c>
      <c r="G27" s="11">
        <v>0.45833333333333298</v>
      </c>
      <c r="H27" s="4">
        <v>19</v>
      </c>
      <c r="I27" s="31"/>
      <c r="J27" s="63"/>
    </row>
    <row r="28" spans="2:12" x14ac:dyDescent="0.35">
      <c r="B28" s="4">
        <v>215</v>
      </c>
      <c r="C28" s="4" t="s">
        <v>455</v>
      </c>
      <c r="D28" s="4" t="s">
        <v>454</v>
      </c>
      <c r="E28" s="25" t="s">
        <v>448</v>
      </c>
      <c r="F28" s="4" t="s">
        <v>429</v>
      </c>
      <c r="G28" s="11">
        <v>0.45833333333333298</v>
      </c>
      <c r="H28" s="4">
        <v>15</v>
      </c>
      <c r="I28" s="32"/>
      <c r="J28" s="64"/>
    </row>
  </sheetData>
  <mergeCells count="5">
    <mergeCell ref="B5:J5"/>
    <mergeCell ref="J9:J13"/>
    <mergeCell ref="J14:J18"/>
    <mergeCell ref="J19:J23"/>
    <mergeCell ref="J24:J28"/>
  </mergeCells>
  <pageMargins left="0.7" right="0.7" top="0.78740157499999996" bottom="0.78740157499999996" header="0.3" footer="0.3"/>
  <pageSetup paperSize="9" scale="67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0D434-C207-47DF-9B5A-BC9CCDA5A0C5}">
  <sheetPr>
    <pageSetUpPr fitToPage="1"/>
  </sheetPr>
  <dimension ref="B5:J28"/>
  <sheetViews>
    <sheetView tabSelected="1" topLeftCell="A11" workbookViewId="0">
      <selection activeCell="K29" sqref="K29"/>
    </sheetView>
  </sheetViews>
  <sheetFormatPr baseColWidth="10" defaultColWidth="11.453125" defaultRowHeight="14.5" x14ac:dyDescent="0.35"/>
  <cols>
    <col min="5" max="5" width="25.90625" customWidth="1"/>
    <col min="9" max="10" width="11.453125" style="34"/>
  </cols>
  <sheetData>
    <row r="5" spans="2:10" x14ac:dyDescent="0.35">
      <c r="B5" s="43" t="s">
        <v>456</v>
      </c>
      <c r="C5" s="43"/>
      <c r="D5" s="43"/>
      <c r="E5" s="43"/>
      <c r="F5" s="43"/>
      <c r="G5" s="43"/>
      <c r="H5" s="43"/>
      <c r="I5" s="43"/>
      <c r="J5" s="43"/>
    </row>
    <row r="8" spans="2:10" x14ac:dyDescent="0.35">
      <c r="B8" s="4" t="s">
        <v>144</v>
      </c>
      <c r="C8" s="4" t="s">
        <v>4</v>
      </c>
      <c r="D8" s="4" t="s">
        <v>145</v>
      </c>
      <c r="E8" s="4" t="s">
        <v>146</v>
      </c>
      <c r="F8" s="4" t="s">
        <v>147</v>
      </c>
      <c r="G8" s="4" t="s">
        <v>1</v>
      </c>
      <c r="H8" s="4" t="s">
        <v>148</v>
      </c>
      <c r="I8" s="33" t="s">
        <v>536</v>
      </c>
      <c r="J8" s="33" t="s">
        <v>149</v>
      </c>
    </row>
    <row r="9" spans="2:10" x14ac:dyDescent="0.35">
      <c r="B9" s="4">
        <v>216</v>
      </c>
      <c r="C9" s="10" t="s">
        <v>173</v>
      </c>
      <c r="D9" s="10" t="s">
        <v>457</v>
      </c>
      <c r="E9" s="4" t="s">
        <v>428</v>
      </c>
      <c r="F9" s="4" t="s">
        <v>458</v>
      </c>
      <c r="G9" s="11">
        <v>0.45833333333333331</v>
      </c>
      <c r="H9" s="4">
        <v>2</v>
      </c>
      <c r="I9" s="30"/>
      <c r="J9" s="62">
        <f>SUM(H9:H13)-MAX(H9:H13)</f>
        <v>12</v>
      </c>
    </row>
    <row r="10" spans="2:10" x14ac:dyDescent="0.35">
      <c r="B10" s="4">
        <v>217</v>
      </c>
      <c r="C10" s="10" t="s">
        <v>459</v>
      </c>
      <c r="D10" s="10" t="s">
        <v>308</v>
      </c>
      <c r="E10" s="4" t="s">
        <v>428</v>
      </c>
      <c r="F10" s="4" t="s">
        <v>458</v>
      </c>
      <c r="G10" s="11">
        <v>0.45833333333333331</v>
      </c>
      <c r="H10" s="4">
        <v>1</v>
      </c>
      <c r="I10" s="31"/>
      <c r="J10" s="63"/>
    </row>
    <row r="11" spans="2:10" x14ac:dyDescent="0.35">
      <c r="B11" s="4">
        <v>218</v>
      </c>
      <c r="C11" s="10" t="s">
        <v>460</v>
      </c>
      <c r="D11" s="10" t="s">
        <v>461</v>
      </c>
      <c r="E11" s="4" t="s">
        <v>428</v>
      </c>
      <c r="F11" s="4" t="s">
        <v>458</v>
      </c>
      <c r="G11" s="11">
        <v>0.45833333333333298</v>
      </c>
      <c r="H11" s="4">
        <v>6</v>
      </c>
      <c r="I11" s="31">
        <v>1</v>
      </c>
      <c r="J11" s="63"/>
    </row>
    <row r="12" spans="2:10" x14ac:dyDescent="0.35">
      <c r="B12" s="4">
        <v>219</v>
      </c>
      <c r="C12" s="10" t="s">
        <v>372</v>
      </c>
      <c r="D12" s="10" t="s">
        <v>268</v>
      </c>
      <c r="E12" s="4" t="s">
        <v>428</v>
      </c>
      <c r="F12" s="4" t="s">
        <v>458</v>
      </c>
      <c r="G12" s="11">
        <v>0.45833333333333298</v>
      </c>
      <c r="H12" s="4">
        <v>3</v>
      </c>
      <c r="I12" s="31"/>
      <c r="J12" s="63"/>
    </row>
    <row r="13" spans="2:10" x14ac:dyDescent="0.35">
      <c r="B13" s="4">
        <v>220</v>
      </c>
      <c r="C13" s="10" t="s">
        <v>462</v>
      </c>
      <c r="D13" s="10" t="s">
        <v>166</v>
      </c>
      <c r="E13" s="4" t="s">
        <v>428</v>
      </c>
      <c r="F13" s="4" t="s">
        <v>458</v>
      </c>
      <c r="G13" s="11">
        <v>0.45833333333333298</v>
      </c>
      <c r="H13" s="4">
        <v>7</v>
      </c>
      <c r="I13" s="32"/>
      <c r="J13" s="64"/>
    </row>
    <row r="14" spans="2:10" x14ac:dyDescent="0.35">
      <c r="B14" s="4">
        <v>221</v>
      </c>
      <c r="C14" s="10" t="s">
        <v>530</v>
      </c>
      <c r="D14" s="10" t="s">
        <v>311</v>
      </c>
      <c r="E14" s="4" t="s">
        <v>131</v>
      </c>
      <c r="F14" s="4" t="s">
        <v>458</v>
      </c>
      <c r="G14" s="11">
        <v>0.45833333333333298</v>
      </c>
      <c r="H14" s="4">
        <v>8</v>
      </c>
      <c r="I14" s="30"/>
      <c r="J14" s="62">
        <f>SUM(H14:H18)-MAX(H14:H18)</f>
        <v>26</v>
      </c>
    </row>
    <row r="15" spans="2:10" x14ac:dyDescent="0.35">
      <c r="B15" s="4">
        <v>222</v>
      </c>
      <c r="C15" s="10" t="s">
        <v>465</v>
      </c>
      <c r="D15" s="10" t="s">
        <v>288</v>
      </c>
      <c r="E15" s="4" t="s">
        <v>131</v>
      </c>
      <c r="F15" s="4" t="s">
        <v>458</v>
      </c>
      <c r="G15" s="11">
        <v>0.45833333333333298</v>
      </c>
      <c r="H15" s="4">
        <v>9</v>
      </c>
      <c r="I15" s="31"/>
      <c r="J15" s="63"/>
    </row>
    <row r="16" spans="2:10" x14ac:dyDescent="0.35">
      <c r="B16" s="4">
        <v>223</v>
      </c>
      <c r="C16" s="10" t="s">
        <v>466</v>
      </c>
      <c r="D16" s="10" t="s">
        <v>467</v>
      </c>
      <c r="E16" s="4" t="s">
        <v>131</v>
      </c>
      <c r="F16" s="4" t="s">
        <v>458</v>
      </c>
      <c r="G16" s="11">
        <v>0.45833333333333298</v>
      </c>
      <c r="H16" s="4">
        <v>4</v>
      </c>
      <c r="I16" s="31">
        <v>2</v>
      </c>
      <c r="J16" s="63"/>
    </row>
    <row r="17" spans="2:10" x14ac:dyDescent="0.35">
      <c r="B17" s="4">
        <v>224</v>
      </c>
      <c r="C17" s="10" t="s">
        <v>468</v>
      </c>
      <c r="D17" s="10" t="s">
        <v>170</v>
      </c>
      <c r="E17" s="4" t="s">
        <v>131</v>
      </c>
      <c r="F17" s="4" t="s">
        <v>458</v>
      </c>
      <c r="G17" s="11">
        <v>0.45833333333333298</v>
      </c>
      <c r="H17" s="4">
        <v>5</v>
      </c>
      <c r="I17" s="31"/>
      <c r="J17" s="63"/>
    </row>
    <row r="18" spans="2:10" x14ac:dyDescent="0.35">
      <c r="B18" s="4">
        <v>225</v>
      </c>
      <c r="C18" s="10" t="s">
        <v>190</v>
      </c>
      <c r="D18" s="10" t="s">
        <v>404</v>
      </c>
      <c r="E18" s="4" t="s">
        <v>131</v>
      </c>
      <c r="F18" s="4" t="s">
        <v>458</v>
      </c>
      <c r="G18" s="11">
        <v>0.45833333333333298</v>
      </c>
      <c r="H18" s="4">
        <v>10</v>
      </c>
      <c r="I18" s="32"/>
      <c r="J18" s="64"/>
    </row>
    <row r="19" spans="2:10" x14ac:dyDescent="0.35">
      <c r="B19" s="4">
        <v>231</v>
      </c>
      <c r="C19" s="10" t="s">
        <v>529</v>
      </c>
      <c r="D19" s="10" t="s">
        <v>166</v>
      </c>
      <c r="E19" s="4" t="s">
        <v>448</v>
      </c>
      <c r="F19" s="4" t="s">
        <v>458</v>
      </c>
      <c r="G19" s="11">
        <v>0.45833333333333298</v>
      </c>
      <c r="H19" s="4">
        <v>13</v>
      </c>
      <c r="I19" s="30"/>
      <c r="J19" s="62">
        <f>SUM(H19:H23)-MAX(H19:H23)</f>
        <v>58</v>
      </c>
    </row>
    <row r="20" spans="2:10" x14ac:dyDescent="0.35">
      <c r="B20" s="4">
        <v>232</v>
      </c>
      <c r="C20" s="10" t="s">
        <v>473</v>
      </c>
      <c r="D20" s="10" t="s">
        <v>402</v>
      </c>
      <c r="E20" s="4" t="s">
        <v>448</v>
      </c>
      <c r="F20" s="4" t="s">
        <v>458</v>
      </c>
      <c r="G20" s="11">
        <v>0.45833333333333298</v>
      </c>
      <c r="H20" s="4">
        <v>16</v>
      </c>
      <c r="I20" s="31"/>
      <c r="J20" s="63"/>
    </row>
    <row r="21" spans="2:10" x14ac:dyDescent="0.35">
      <c r="B21" s="4">
        <v>233</v>
      </c>
      <c r="C21" s="10" t="s">
        <v>474</v>
      </c>
      <c r="D21" s="10" t="s">
        <v>268</v>
      </c>
      <c r="E21" s="4" t="s">
        <v>448</v>
      </c>
      <c r="F21" s="4" t="s">
        <v>458</v>
      </c>
      <c r="G21" s="11">
        <v>0.45833333333333298</v>
      </c>
      <c r="H21" s="4">
        <v>14</v>
      </c>
      <c r="I21" s="31">
        <v>3</v>
      </c>
      <c r="J21" s="63"/>
    </row>
    <row r="22" spans="2:10" x14ac:dyDescent="0.35">
      <c r="B22" s="4">
        <v>234</v>
      </c>
      <c r="C22" s="10" t="s">
        <v>475</v>
      </c>
      <c r="D22" s="10" t="s">
        <v>400</v>
      </c>
      <c r="E22" s="4" t="s">
        <v>448</v>
      </c>
      <c r="F22" s="4" t="s">
        <v>458</v>
      </c>
      <c r="G22" s="11">
        <v>0.45833333333333298</v>
      </c>
      <c r="H22" s="4">
        <v>15</v>
      </c>
      <c r="I22" s="31"/>
      <c r="J22" s="63"/>
    </row>
    <row r="23" spans="2:10" x14ac:dyDescent="0.35">
      <c r="B23" s="4">
        <v>235</v>
      </c>
      <c r="C23" s="10" t="s">
        <v>476</v>
      </c>
      <c r="D23" s="10" t="s">
        <v>378</v>
      </c>
      <c r="E23" s="4" t="s">
        <v>448</v>
      </c>
      <c r="F23" s="4" t="s">
        <v>458</v>
      </c>
      <c r="G23" s="11">
        <v>0.45833333333333298</v>
      </c>
      <c r="H23" s="4">
        <v>18</v>
      </c>
      <c r="I23" s="32"/>
      <c r="J23" s="64"/>
    </row>
    <row r="24" spans="2:10" x14ac:dyDescent="0.35">
      <c r="B24" s="4">
        <v>226</v>
      </c>
      <c r="C24" s="10" t="s">
        <v>469</v>
      </c>
      <c r="D24" s="10" t="s">
        <v>470</v>
      </c>
      <c r="E24" s="4" t="s">
        <v>442</v>
      </c>
      <c r="F24" s="4" t="s">
        <v>458</v>
      </c>
      <c r="G24" s="11">
        <v>0.45833333333333298</v>
      </c>
      <c r="H24" s="4" t="s">
        <v>535</v>
      </c>
      <c r="I24" s="30"/>
      <c r="J24" s="62" t="s">
        <v>538</v>
      </c>
    </row>
    <row r="25" spans="2:10" x14ac:dyDescent="0.35">
      <c r="B25" s="4">
        <v>227</v>
      </c>
      <c r="C25" s="10" t="s">
        <v>221</v>
      </c>
      <c r="D25" s="10" t="s">
        <v>398</v>
      </c>
      <c r="E25" s="4" t="s">
        <v>442</v>
      </c>
      <c r="F25" s="4" t="s">
        <v>458</v>
      </c>
      <c r="G25" s="11">
        <v>0.45833333333333298</v>
      </c>
      <c r="H25" s="4">
        <v>17</v>
      </c>
      <c r="I25" s="31"/>
      <c r="J25" s="63"/>
    </row>
    <row r="26" spans="2:10" x14ac:dyDescent="0.35">
      <c r="B26" s="4">
        <v>228</v>
      </c>
      <c r="C26" s="10" t="s">
        <v>471</v>
      </c>
      <c r="D26" s="10" t="s">
        <v>404</v>
      </c>
      <c r="E26" s="4" t="s">
        <v>442</v>
      </c>
      <c r="F26" s="4" t="s">
        <v>458</v>
      </c>
      <c r="G26" s="11">
        <v>0.45833333333333298</v>
      </c>
      <c r="H26" s="4">
        <v>11</v>
      </c>
      <c r="I26" s="31">
        <v>4</v>
      </c>
      <c r="J26" s="63"/>
    </row>
    <row r="27" spans="2:10" x14ac:dyDescent="0.35">
      <c r="B27" s="4">
        <v>229</v>
      </c>
      <c r="C27" s="10" t="s">
        <v>504</v>
      </c>
      <c r="D27" s="10" t="s">
        <v>528</v>
      </c>
      <c r="E27" s="4" t="s">
        <v>442</v>
      </c>
      <c r="F27" s="4" t="s">
        <v>458</v>
      </c>
      <c r="G27" s="11">
        <v>0.45833333333333298</v>
      </c>
      <c r="H27" s="4">
        <v>12</v>
      </c>
      <c r="I27" s="31"/>
      <c r="J27" s="63"/>
    </row>
    <row r="28" spans="2:10" x14ac:dyDescent="0.35">
      <c r="B28" s="4">
        <v>230</v>
      </c>
      <c r="C28" s="10" t="s">
        <v>226</v>
      </c>
      <c r="D28" s="10" t="s">
        <v>472</v>
      </c>
      <c r="E28" s="4" t="s">
        <v>442</v>
      </c>
      <c r="F28" s="4" t="s">
        <v>458</v>
      </c>
      <c r="G28" s="11">
        <v>0.45833333333333298</v>
      </c>
      <c r="H28" s="4" t="s">
        <v>535</v>
      </c>
      <c r="I28" s="32"/>
      <c r="J28" s="64"/>
    </row>
  </sheetData>
  <mergeCells count="5">
    <mergeCell ref="B5:J5"/>
    <mergeCell ref="J9:J13"/>
    <mergeCell ref="J14:J18"/>
    <mergeCell ref="J19:J23"/>
    <mergeCell ref="J24:J28"/>
  </mergeCells>
  <pageMargins left="0.7" right="0.7" top="0.78740157499999996" bottom="0.78740157499999996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8F7BB-8D70-405C-AF87-A44D8A09A65A}">
  <dimension ref="B5:I98"/>
  <sheetViews>
    <sheetView topLeftCell="A73" workbookViewId="0">
      <selection activeCell="I94" sqref="I94:I98"/>
    </sheetView>
  </sheetViews>
  <sheetFormatPr baseColWidth="10" defaultColWidth="11.453125" defaultRowHeight="14.5" x14ac:dyDescent="0.35"/>
  <cols>
    <col min="3" max="3" width="15.90625" bestFit="1" customWidth="1"/>
    <col min="5" max="5" width="24.90625" customWidth="1"/>
  </cols>
  <sheetData>
    <row r="5" spans="2:9" x14ac:dyDescent="0.35">
      <c r="B5" s="43" t="s">
        <v>143</v>
      </c>
      <c r="C5" s="43"/>
      <c r="D5" s="43"/>
      <c r="E5" s="43"/>
      <c r="F5" s="43"/>
      <c r="G5" s="43"/>
      <c r="H5" s="43"/>
      <c r="I5" s="43"/>
    </row>
    <row r="8" spans="2:9" x14ac:dyDescent="0.35">
      <c r="B8" s="4" t="s">
        <v>144</v>
      </c>
      <c r="C8" s="4" t="s">
        <v>4</v>
      </c>
      <c r="D8" s="4" t="s">
        <v>145</v>
      </c>
      <c r="E8" s="4" t="s">
        <v>146</v>
      </c>
      <c r="F8" s="4" t="s">
        <v>147</v>
      </c>
      <c r="G8" s="4" t="s">
        <v>1</v>
      </c>
      <c r="H8" s="4" t="s">
        <v>148</v>
      </c>
      <c r="I8" s="4" t="s">
        <v>149</v>
      </c>
    </row>
    <row r="9" spans="2:9" x14ac:dyDescent="0.35">
      <c r="B9" s="4">
        <v>1</v>
      </c>
      <c r="C9" s="4" t="s">
        <v>150</v>
      </c>
      <c r="D9" s="4" t="s">
        <v>151</v>
      </c>
      <c r="E9" s="4" t="s">
        <v>152</v>
      </c>
      <c r="F9" s="4" t="s">
        <v>153</v>
      </c>
      <c r="G9" s="11">
        <v>0.41666666666666669</v>
      </c>
      <c r="H9" s="4">
        <v>32</v>
      </c>
      <c r="I9" s="40">
        <f>SUM(H9:H13)-MAX(H9:H13)</f>
        <v>142</v>
      </c>
    </row>
    <row r="10" spans="2:9" x14ac:dyDescent="0.35">
      <c r="B10" s="4">
        <v>2</v>
      </c>
      <c r="C10" s="4" t="s">
        <v>154</v>
      </c>
      <c r="D10" s="4" t="s">
        <v>155</v>
      </c>
      <c r="E10" s="4" t="s">
        <v>152</v>
      </c>
      <c r="F10" s="4" t="s">
        <v>153</v>
      </c>
      <c r="G10" s="11">
        <v>0.41666666666666669</v>
      </c>
      <c r="H10" s="4">
        <v>7</v>
      </c>
      <c r="I10" s="41"/>
    </row>
    <row r="11" spans="2:9" x14ac:dyDescent="0.35">
      <c r="B11" s="4">
        <v>3</v>
      </c>
      <c r="C11" s="4" t="s">
        <v>156</v>
      </c>
      <c r="D11" s="4" t="s">
        <v>157</v>
      </c>
      <c r="E11" s="4" t="s">
        <v>152</v>
      </c>
      <c r="F11" s="4" t="s">
        <v>153</v>
      </c>
      <c r="G11" s="11">
        <v>0.41666666666666702</v>
      </c>
      <c r="H11" s="4">
        <v>39</v>
      </c>
      <c r="I11" s="41"/>
    </row>
    <row r="12" spans="2:9" x14ac:dyDescent="0.35">
      <c r="B12" s="4">
        <v>4</v>
      </c>
      <c r="C12" s="4" t="s">
        <v>158</v>
      </c>
      <c r="D12" s="4" t="s">
        <v>159</v>
      </c>
      <c r="E12" s="4" t="s">
        <v>152</v>
      </c>
      <c r="F12" s="4" t="s">
        <v>153</v>
      </c>
      <c r="G12" s="11">
        <v>0.41666666666666702</v>
      </c>
      <c r="H12" s="4">
        <v>81</v>
      </c>
      <c r="I12" s="41"/>
    </row>
    <row r="13" spans="2:9" x14ac:dyDescent="0.35">
      <c r="B13" s="4">
        <v>5</v>
      </c>
      <c r="C13" s="4" t="s">
        <v>160</v>
      </c>
      <c r="D13" s="4" t="s">
        <v>161</v>
      </c>
      <c r="E13" s="4" t="s">
        <v>152</v>
      </c>
      <c r="F13" s="4" t="s">
        <v>153</v>
      </c>
      <c r="G13" s="11">
        <v>0.41666666666666702</v>
      </c>
      <c r="H13" s="4">
        <v>64</v>
      </c>
      <c r="I13" s="42"/>
    </row>
    <row r="14" spans="2:9" x14ac:dyDescent="0.35">
      <c r="B14" s="4">
        <v>6</v>
      </c>
      <c r="C14" s="4" t="s">
        <v>162</v>
      </c>
      <c r="D14" s="4" t="s">
        <v>163</v>
      </c>
      <c r="E14" s="4" t="s">
        <v>164</v>
      </c>
      <c r="F14" s="4" t="s">
        <v>153</v>
      </c>
      <c r="G14" s="11">
        <v>0.41666666666666702</v>
      </c>
      <c r="H14" s="4">
        <v>30</v>
      </c>
      <c r="I14" s="40">
        <f>SUM(H14:H18)-MAX(H14:H18)</f>
        <v>173</v>
      </c>
    </row>
    <row r="15" spans="2:9" x14ac:dyDescent="0.35">
      <c r="B15" s="4">
        <v>7</v>
      </c>
      <c r="C15" s="4" t="s">
        <v>165</v>
      </c>
      <c r="D15" s="4" t="s">
        <v>166</v>
      </c>
      <c r="E15" s="4" t="s">
        <v>164</v>
      </c>
      <c r="F15" s="4" t="s">
        <v>153</v>
      </c>
      <c r="G15" s="11">
        <v>0.41666666666666702</v>
      </c>
      <c r="H15" s="4">
        <v>56</v>
      </c>
      <c r="I15" s="41"/>
    </row>
    <row r="16" spans="2:9" x14ac:dyDescent="0.35">
      <c r="B16" s="4">
        <v>8</v>
      </c>
      <c r="C16" s="4" t="s">
        <v>167</v>
      </c>
      <c r="D16" s="4" t="s">
        <v>168</v>
      </c>
      <c r="E16" s="4" t="s">
        <v>164</v>
      </c>
      <c r="F16" s="4" t="s">
        <v>153</v>
      </c>
      <c r="G16" s="11">
        <v>0.41666666666666702</v>
      </c>
      <c r="H16" s="4">
        <v>66</v>
      </c>
      <c r="I16" s="41"/>
    </row>
    <row r="17" spans="2:9" x14ac:dyDescent="0.35">
      <c r="B17" s="4">
        <v>9</v>
      </c>
      <c r="C17" s="4" t="s">
        <v>169</v>
      </c>
      <c r="D17" s="4" t="s">
        <v>170</v>
      </c>
      <c r="E17" s="4" t="s">
        <v>164</v>
      </c>
      <c r="F17" s="4" t="s">
        <v>153</v>
      </c>
      <c r="G17" s="11">
        <v>0.41666666666666702</v>
      </c>
      <c r="H17" s="4">
        <v>79</v>
      </c>
      <c r="I17" s="41"/>
    </row>
    <row r="18" spans="2:9" x14ac:dyDescent="0.35">
      <c r="B18" s="4">
        <v>10</v>
      </c>
      <c r="C18" s="4" t="s">
        <v>171</v>
      </c>
      <c r="D18" s="4" t="s">
        <v>172</v>
      </c>
      <c r="E18" s="4" t="s">
        <v>164</v>
      </c>
      <c r="F18" s="4" t="s">
        <v>153</v>
      </c>
      <c r="G18" s="11">
        <v>0.41666666666666702</v>
      </c>
      <c r="H18" s="4">
        <v>21</v>
      </c>
      <c r="I18" s="42"/>
    </row>
    <row r="19" spans="2:9" x14ac:dyDescent="0.35">
      <c r="B19" s="4">
        <v>11</v>
      </c>
      <c r="C19" s="4" t="s">
        <v>173</v>
      </c>
      <c r="D19" s="4" t="s">
        <v>174</v>
      </c>
      <c r="E19" s="4" t="s">
        <v>175</v>
      </c>
      <c r="F19" s="4" t="s">
        <v>153</v>
      </c>
      <c r="G19" s="11">
        <v>0.41666666666666702</v>
      </c>
      <c r="H19" s="4">
        <v>59</v>
      </c>
      <c r="I19" s="40">
        <f>SUM(H19:H23)-MAX(H19:H23)</f>
        <v>222</v>
      </c>
    </row>
    <row r="20" spans="2:9" x14ac:dyDescent="0.35">
      <c r="B20" s="4">
        <v>12</v>
      </c>
      <c r="C20" s="4" t="s">
        <v>176</v>
      </c>
      <c r="D20" s="4" t="s">
        <v>177</v>
      </c>
      <c r="E20" s="4" t="s">
        <v>175</v>
      </c>
      <c r="F20" s="4" t="s">
        <v>153</v>
      </c>
      <c r="G20" s="11">
        <v>0.41666666666666702</v>
      </c>
      <c r="H20" s="4">
        <v>63</v>
      </c>
      <c r="I20" s="41"/>
    </row>
    <row r="21" spans="2:9" x14ac:dyDescent="0.35">
      <c r="B21" s="4">
        <v>13</v>
      </c>
      <c r="C21" s="4" t="s">
        <v>178</v>
      </c>
      <c r="D21" s="4" t="s">
        <v>179</v>
      </c>
      <c r="E21" s="4" t="s">
        <v>175</v>
      </c>
      <c r="F21" s="4" t="s">
        <v>153</v>
      </c>
      <c r="G21" s="11">
        <v>0.41666666666666702</v>
      </c>
      <c r="H21" s="4">
        <v>57</v>
      </c>
      <c r="I21" s="41"/>
    </row>
    <row r="22" spans="2:9" x14ac:dyDescent="0.35">
      <c r="B22" s="4">
        <v>14</v>
      </c>
      <c r="C22" s="4" t="s">
        <v>180</v>
      </c>
      <c r="D22" s="4" t="s">
        <v>181</v>
      </c>
      <c r="E22" s="4" t="s">
        <v>175</v>
      </c>
      <c r="F22" s="4" t="s">
        <v>153</v>
      </c>
      <c r="G22" s="11">
        <v>0.41666666666666702</v>
      </c>
      <c r="H22" s="4">
        <v>55</v>
      </c>
      <c r="I22" s="41"/>
    </row>
    <row r="23" spans="2:9" x14ac:dyDescent="0.35">
      <c r="B23" s="4">
        <v>15</v>
      </c>
      <c r="C23" s="4" t="s">
        <v>182</v>
      </c>
      <c r="D23" s="4" t="s">
        <v>183</v>
      </c>
      <c r="E23" s="4" t="s">
        <v>175</v>
      </c>
      <c r="F23" s="4" t="s">
        <v>153</v>
      </c>
      <c r="G23" s="11">
        <v>0.41666666666666702</v>
      </c>
      <c r="H23" s="4">
        <v>51</v>
      </c>
      <c r="I23" s="42"/>
    </row>
    <row r="24" spans="2:9" x14ac:dyDescent="0.35">
      <c r="B24" s="4">
        <v>16</v>
      </c>
      <c r="C24" s="4" t="s">
        <v>184</v>
      </c>
      <c r="D24" s="4" t="s">
        <v>185</v>
      </c>
      <c r="E24" s="4" t="s">
        <v>186</v>
      </c>
      <c r="F24" s="4" t="s">
        <v>153</v>
      </c>
      <c r="G24" s="11">
        <v>0.41666666666666702</v>
      </c>
      <c r="H24" s="4">
        <v>15</v>
      </c>
      <c r="I24" s="40">
        <f>SUM(H24:H28)-MAX(H24:H28)</f>
        <v>175</v>
      </c>
    </row>
    <row r="25" spans="2:9" x14ac:dyDescent="0.35">
      <c r="B25" s="4">
        <v>17</v>
      </c>
      <c r="C25" s="4" t="s">
        <v>187</v>
      </c>
      <c r="D25" s="4" t="s">
        <v>188</v>
      </c>
      <c r="E25" s="4" t="s">
        <v>186</v>
      </c>
      <c r="F25" s="4" t="s">
        <v>153</v>
      </c>
      <c r="G25" s="11">
        <v>0.41666666666666702</v>
      </c>
      <c r="H25" s="4">
        <v>46</v>
      </c>
      <c r="I25" s="41"/>
    </row>
    <row r="26" spans="2:9" x14ac:dyDescent="0.35">
      <c r="B26" s="4">
        <v>18</v>
      </c>
      <c r="C26" s="4" t="s">
        <v>156</v>
      </c>
      <c r="D26" s="4" t="s">
        <v>189</v>
      </c>
      <c r="E26" s="4" t="s">
        <v>186</v>
      </c>
      <c r="F26" s="4" t="s">
        <v>153</v>
      </c>
      <c r="G26" s="11">
        <v>0.41666666666666702</v>
      </c>
      <c r="H26" s="4">
        <v>69</v>
      </c>
      <c r="I26" s="41"/>
    </row>
    <row r="27" spans="2:9" x14ac:dyDescent="0.35">
      <c r="B27" s="4">
        <v>19</v>
      </c>
      <c r="C27" s="4" t="s">
        <v>190</v>
      </c>
      <c r="D27" s="4" t="s">
        <v>191</v>
      </c>
      <c r="E27" s="4" t="s">
        <v>186</v>
      </c>
      <c r="F27" s="4" t="s">
        <v>153</v>
      </c>
      <c r="G27" s="11">
        <v>0.41666666666666702</v>
      </c>
      <c r="H27" s="4">
        <v>45</v>
      </c>
      <c r="I27" s="41"/>
    </row>
    <row r="28" spans="2:9" x14ac:dyDescent="0.35">
      <c r="B28" s="4">
        <v>20</v>
      </c>
      <c r="C28" s="4" t="s">
        <v>192</v>
      </c>
      <c r="D28" s="4" t="s">
        <v>193</v>
      </c>
      <c r="E28" s="4" t="s">
        <v>186</v>
      </c>
      <c r="F28" s="4" t="s">
        <v>153</v>
      </c>
      <c r="G28" s="11">
        <v>0.41666666666666702</v>
      </c>
      <c r="H28" s="4">
        <v>71</v>
      </c>
      <c r="I28" s="42"/>
    </row>
    <row r="29" spans="2:9" x14ac:dyDescent="0.35">
      <c r="B29" s="4">
        <v>21</v>
      </c>
      <c r="C29" s="4" t="s">
        <v>194</v>
      </c>
      <c r="D29" s="4" t="s">
        <v>195</v>
      </c>
      <c r="E29" s="4" t="s">
        <v>196</v>
      </c>
      <c r="F29" s="4" t="s">
        <v>153</v>
      </c>
      <c r="G29" s="11">
        <v>0.41666666666666702</v>
      </c>
      <c r="H29" s="4">
        <v>17</v>
      </c>
      <c r="I29" s="40">
        <f>SUM(H29:H33)-MAX(H29:H33)</f>
        <v>47</v>
      </c>
    </row>
    <row r="30" spans="2:9" x14ac:dyDescent="0.35">
      <c r="B30" s="4">
        <v>22</v>
      </c>
      <c r="C30" s="4" t="s">
        <v>197</v>
      </c>
      <c r="D30" s="4" t="s">
        <v>189</v>
      </c>
      <c r="E30" s="4" t="s">
        <v>196</v>
      </c>
      <c r="F30" s="4" t="s">
        <v>153</v>
      </c>
      <c r="G30" s="11">
        <v>0.41666666666666702</v>
      </c>
      <c r="H30" s="4">
        <v>23</v>
      </c>
      <c r="I30" s="41"/>
    </row>
    <row r="31" spans="2:9" x14ac:dyDescent="0.35">
      <c r="B31" s="4">
        <v>23</v>
      </c>
      <c r="C31" s="4" t="s">
        <v>198</v>
      </c>
      <c r="D31" s="4" t="s">
        <v>199</v>
      </c>
      <c r="E31" s="4" t="s">
        <v>196</v>
      </c>
      <c r="F31" s="4" t="s">
        <v>153</v>
      </c>
      <c r="G31" s="11">
        <v>0.41666666666666702</v>
      </c>
      <c r="H31" s="4">
        <v>2</v>
      </c>
      <c r="I31" s="41"/>
    </row>
    <row r="32" spans="2:9" x14ac:dyDescent="0.35">
      <c r="B32" s="4">
        <v>24</v>
      </c>
      <c r="C32" s="4" t="s">
        <v>200</v>
      </c>
      <c r="D32" s="4" t="s">
        <v>201</v>
      </c>
      <c r="E32" s="4" t="s">
        <v>196</v>
      </c>
      <c r="F32" s="4" t="s">
        <v>153</v>
      </c>
      <c r="G32" s="11">
        <v>0.41666666666666702</v>
      </c>
      <c r="H32" s="4">
        <v>5</v>
      </c>
      <c r="I32" s="41"/>
    </row>
    <row r="33" spans="2:9" x14ac:dyDescent="0.35">
      <c r="B33" s="4">
        <v>25</v>
      </c>
      <c r="C33" s="4" t="s">
        <v>202</v>
      </c>
      <c r="D33" s="4" t="s">
        <v>203</v>
      </c>
      <c r="E33" s="4" t="s">
        <v>196</v>
      </c>
      <c r="F33" s="4" t="s">
        <v>153</v>
      </c>
      <c r="G33" s="11">
        <v>0.41666666666666702</v>
      </c>
      <c r="H33" s="4">
        <v>31</v>
      </c>
      <c r="I33" s="42"/>
    </row>
    <row r="34" spans="2:9" x14ac:dyDescent="0.35">
      <c r="B34" s="4">
        <v>26</v>
      </c>
      <c r="C34" s="4" t="s">
        <v>204</v>
      </c>
      <c r="D34" s="4" t="s">
        <v>205</v>
      </c>
      <c r="E34" s="4" t="s">
        <v>206</v>
      </c>
      <c r="F34" s="4" t="s">
        <v>153</v>
      </c>
      <c r="G34" s="11">
        <v>0.41666666666666702</v>
      </c>
      <c r="H34" s="4">
        <v>83</v>
      </c>
      <c r="I34" s="40">
        <f>SUM(H34:H38)-MAX(H34:H38)</f>
        <v>257</v>
      </c>
    </row>
    <row r="35" spans="2:9" x14ac:dyDescent="0.35">
      <c r="B35" s="4">
        <v>27</v>
      </c>
      <c r="C35" s="4" t="s">
        <v>207</v>
      </c>
      <c r="D35" s="4" t="s">
        <v>208</v>
      </c>
      <c r="E35" s="4" t="s">
        <v>206</v>
      </c>
      <c r="F35" s="4" t="s">
        <v>153</v>
      </c>
      <c r="G35" s="11">
        <v>0.41666666666666702</v>
      </c>
      <c r="H35" s="4">
        <v>67</v>
      </c>
      <c r="I35" s="41"/>
    </row>
    <row r="36" spans="2:9" x14ac:dyDescent="0.35">
      <c r="B36" s="4">
        <v>28</v>
      </c>
      <c r="C36" s="4" t="s">
        <v>209</v>
      </c>
      <c r="D36" s="4" t="s">
        <v>210</v>
      </c>
      <c r="E36" s="4" t="s">
        <v>206</v>
      </c>
      <c r="F36" s="4" t="s">
        <v>153</v>
      </c>
      <c r="G36" s="11">
        <v>0.41666666666666702</v>
      </c>
      <c r="H36" s="4">
        <v>62</v>
      </c>
      <c r="I36" s="41"/>
    </row>
    <row r="37" spans="2:9" x14ac:dyDescent="0.35">
      <c r="B37" s="4">
        <v>29</v>
      </c>
      <c r="C37" s="4" t="s">
        <v>211</v>
      </c>
      <c r="D37" s="4" t="s">
        <v>212</v>
      </c>
      <c r="E37" s="4" t="s">
        <v>206</v>
      </c>
      <c r="F37" s="4" t="s">
        <v>153</v>
      </c>
      <c r="G37" s="11">
        <v>0.41666666666666702</v>
      </c>
      <c r="H37" s="4">
        <v>54</v>
      </c>
      <c r="I37" s="41"/>
    </row>
    <row r="38" spans="2:9" x14ac:dyDescent="0.35">
      <c r="B38" s="4">
        <v>30</v>
      </c>
      <c r="C38" s="4" t="s">
        <v>213</v>
      </c>
      <c r="D38" s="4" t="s">
        <v>214</v>
      </c>
      <c r="E38" s="4" t="s">
        <v>206</v>
      </c>
      <c r="F38" s="4" t="s">
        <v>153</v>
      </c>
      <c r="G38" s="11">
        <v>0.41666666666666702</v>
      </c>
      <c r="H38" s="4">
        <v>74</v>
      </c>
      <c r="I38" s="42"/>
    </row>
    <row r="39" spans="2:9" x14ac:dyDescent="0.35">
      <c r="B39" s="4">
        <v>31</v>
      </c>
      <c r="C39" s="4" t="s">
        <v>215</v>
      </c>
      <c r="D39" s="4" t="s">
        <v>216</v>
      </c>
      <c r="E39" s="4" t="s">
        <v>217</v>
      </c>
      <c r="F39" s="4" t="s">
        <v>153</v>
      </c>
      <c r="G39" s="11">
        <v>0.41666666666666702</v>
      </c>
      <c r="H39" s="4">
        <v>24</v>
      </c>
      <c r="I39" s="40">
        <f>SUM(H39:H43)-MAX(H39:H43)</f>
        <v>124</v>
      </c>
    </row>
    <row r="40" spans="2:9" x14ac:dyDescent="0.35">
      <c r="B40" s="4">
        <v>32</v>
      </c>
      <c r="C40" s="4" t="s">
        <v>218</v>
      </c>
      <c r="D40" s="4" t="s">
        <v>155</v>
      </c>
      <c r="E40" s="4" t="s">
        <v>217</v>
      </c>
      <c r="F40" s="4" t="s">
        <v>153</v>
      </c>
      <c r="G40" s="11">
        <v>0.41666666666666702</v>
      </c>
      <c r="H40" s="4">
        <v>25</v>
      </c>
      <c r="I40" s="41"/>
    </row>
    <row r="41" spans="2:9" x14ac:dyDescent="0.35">
      <c r="B41" s="4">
        <v>33</v>
      </c>
      <c r="C41" s="4" t="s">
        <v>219</v>
      </c>
      <c r="D41" s="4" t="s">
        <v>220</v>
      </c>
      <c r="E41" s="4" t="s">
        <v>217</v>
      </c>
      <c r="F41" s="4" t="s">
        <v>153</v>
      </c>
      <c r="G41" s="11">
        <v>0.41666666666666702</v>
      </c>
      <c r="H41" s="4">
        <v>48</v>
      </c>
      <c r="I41" s="41"/>
    </row>
    <row r="42" spans="2:9" x14ac:dyDescent="0.35">
      <c r="B42" s="4">
        <v>34</v>
      </c>
      <c r="C42" s="4" t="s">
        <v>221</v>
      </c>
      <c r="D42" s="4" t="s">
        <v>222</v>
      </c>
      <c r="E42" s="4" t="s">
        <v>217</v>
      </c>
      <c r="F42" s="4" t="s">
        <v>153</v>
      </c>
      <c r="G42" s="11">
        <v>0.41666666666666702</v>
      </c>
      <c r="H42" s="4">
        <v>58</v>
      </c>
      <c r="I42" s="41"/>
    </row>
    <row r="43" spans="2:9" x14ac:dyDescent="0.35">
      <c r="B43" s="4">
        <v>35</v>
      </c>
      <c r="C43" s="4" t="s">
        <v>165</v>
      </c>
      <c r="D43" s="4" t="s">
        <v>157</v>
      </c>
      <c r="E43" s="4" t="s">
        <v>217</v>
      </c>
      <c r="F43" s="4" t="s">
        <v>153</v>
      </c>
      <c r="G43" s="11">
        <v>0.41666666666666702</v>
      </c>
      <c r="H43" s="4">
        <v>27</v>
      </c>
      <c r="I43" s="42"/>
    </row>
    <row r="44" spans="2:9" x14ac:dyDescent="0.35">
      <c r="B44" s="4">
        <v>36</v>
      </c>
      <c r="C44" s="4" t="s">
        <v>223</v>
      </c>
      <c r="D44" s="4" t="s">
        <v>224</v>
      </c>
      <c r="E44" s="4" t="s">
        <v>225</v>
      </c>
      <c r="F44" s="4" t="s">
        <v>153</v>
      </c>
      <c r="G44" s="11">
        <v>0.41666666666666702</v>
      </c>
      <c r="H44" s="4">
        <v>86</v>
      </c>
      <c r="I44" s="40">
        <f>SUM(H44:H48)-MAX(H44:H48)</f>
        <v>242</v>
      </c>
    </row>
    <row r="45" spans="2:9" x14ac:dyDescent="0.35">
      <c r="B45" s="4">
        <v>37</v>
      </c>
      <c r="C45" s="4" t="s">
        <v>226</v>
      </c>
      <c r="D45" s="4" t="s">
        <v>227</v>
      </c>
      <c r="E45" s="4" t="s">
        <v>225</v>
      </c>
      <c r="F45" s="4" t="s">
        <v>153</v>
      </c>
      <c r="G45" s="11">
        <v>0.41666666666666702</v>
      </c>
      <c r="H45" s="4">
        <v>87</v>
      </c>
      <c r="I45" s="41"/>
    </row>
    <row r="46" spans="2:9" x14ac:dyDescent="0.35">
      <c r="B46" s="4">
        <v>38</v>
      </c>
      <c r="C46" s="4" t="s">
        <v>228</v>
      </c>
      <c r="D46" s="4" t="s">
        <v>229</v>
      </c>
      <c r="E46" s="4" t="s">
        <v>225</v>
      </c>
      <c r="F46" s="4" t="s">
        <v>153</v>
      </c>
      <c r="G46" s="11">
        <v>0.41666666666666702</v>
      </c>
      <c r="H46" s="4">
        <v>78</v>
      </c>
      <c r="I46" s="41"/>
    </row>
    <row r="47" spans="2:9" x14ac:dyDescent="0.35">
      <c r="B47" s="4">
        <v>39</v>
      </c>
      <c r="C47" s="4" t="s">
        <v>230</v>
      </c>
      <c r="D47" s="4" t="s">
        <v>231</v>
      </c>
      <c r="E47" s="4" t="s">
        <v>225</v>
      </c>
      <c r="F47" s="4" t="s">
        <v>153</v>
      </c>
      <c r="G47" s="11">
        <v>0.41666666666666702</v>
      </c>
      <c r="H47" s="4">
        <v>18</v>
      </c>
      <c r="I47" s="41"/>
    </row>
    <row r="48" spans="2:9" x14ac:dyDescent="0.35">
      <c r="B48" s="4">
        <v>40</v>
      </c>
      <c r="C48" s="4" t="s">
        <v>232</v>
      </c>
      <c r="D48" s="4" t="s">
        <v>233</v>
      </c>
      <c r="E48" s="4" t="s">
        <v>225</v>
      </c>
      <c r="F48" s="4" t="s">
        <v>153</v>
      </c>
      <c r="G48" s="11">
        <v>0.41666666666666702</v>
      </c>
      <c r="H48" s="4">
        <v>60</v>
      </c>
      <c r="I48" s="42"/>
    </row>
    <row r="49" spans="2:9" x14ac:dyDescent="0.35">
      <c r="B49" s="4">
        <v>41</v>
      </c>
      <c r="C49" s="4" t="s">
        <v>190</v>
      </c>
      <c r="D49" s="4" t="s">
        <v>234</v>
      </c>
      <c r="E49" s="4" t="s">
        <v>235</v>
      </c>
      <c r="F49" s="4" t="s">
        <v>153</v>
      </c>
      <c r="G49" s="11">
        <v>0.41666666666666702</v>
      </c>
      <c r="H49" s="4">
        <v>77</v>
      </c>
      <c r="I49" s="40">
        <f>SUM(H49:H53)-MAX(H49:H53)</f>
        <v>131</v>
      </c>
    </row>
    <row r="50" spans="2:9" x14ac:dyDescent="0.35">
      <c r="B50" s="4">
        <v>42</v>
      </c>
      <c r="C50" s="4" t="s">
        <v>236</v>
      </c>
      <c r="D50" s="4" t="s">
        <v>237</v>
      </c>
      <c r="E50" s="4" t="s">
        <v>235</v>
      </c>
      <c r="F50" s="4" t="s">
        <v>153</v>
      </c>
      <c r="G50" s="11">
        <v>0.41666666666666702</v>
      </c>
      <c r="H50" s="4">
        <v>42</v>
      </c>
      <c r="I50" s="41"/>
    </row>
    <row r="51" spans="2:9" x14ac:dyDescent="0.35">
      <c r="B51" s="4">
        <v>43</v>
      </c>
      <c r="C51" s="4" t="s">
        <v>192</v>
      </c>
      <c r="D51" s="4" t="s">
        <v>238</v>
      </c>
      <c r="E51" s="4" t="s">
        <v>235</v>
      </c>
      <c r="F51" s="4" t="s">
        <v>153</v>
      </c>
      <c r="G51" s="11">
        <v>0.41666666666666702</v>
      </c>
      <c r="H51" s="4">
        <v>11</v>
      </c>
      <c r="I51" s="41"/>
    </row>
    <row r="52" spans="2:9" x14ac:dyDescent="0.35">
      <c r="B52" s="4">
        <v>44</v>
      </c>
      <c r="C52" s="4" t="s">
        <v>239</v>
      </c>
      <c r="D52" s="4" t="s">
        <v>240</v>
      </c>
      <c r="E52" s="4" t="s">
        <v>235</v>
      </c>
      <c r="F52" s="4" t="s">
        <v>153</v>
      </c>
      <c r="G52" s="11">
        <v>0.41666666666666702</v>
      </c>
      <c r="H52" s="4">
        <v>13</v>
      </c>
      <c r="I52" s="41"/>
    </row>
    <row r="53" spans="2:9" x14ac:dyDescent="0.35">
      <c r="B53" s="4">
        <v>45</v>
      </c>
      <c r="C53" s="4" t="s">
        <v>158</v>
      </c>
      <c r="D53" s="4" t="s">
        <v>241</v>
      </c>
      <c r="E53" s="4" t="s">
        <v>235</v>
      </c>
      <c r="F53" s="4" t="s">
        <v>153</v>
      </c>
      <c r="G53" s="11">
        <v>0.41666666666666702</v>
      </c>
      <c r="H53" s="4">
        <v>65</v>
      </c>
      <c r="I53" s="42"/>
    </row>
    <row r="54" spans="2:9" x14ac:dyDescent="0.35">
      <c r="B54" s="4">
        <v>46</v>
      </c>
      <c r="C54" s="4" t="s">
        <v>242</v>
      </c>
      <c r="D54" s="4" t="s">
        <v>243</v>
      </c>
      <c r="E54" s="4" t="s">
        <v>244</v>
      </c>
      <c r="F54" s="4" t="s">
        <v>153</v>
      </c>
      <c r="G54" s="11">
        <v>0.41666666666666702</v>
      </c>
      <c r="H54" s="4">
        <v>84</v>
      </c>
      <c r="I54" s="40">
        <f>SUM(H54:H58)-MAX(H54:H58)</f>
        <v>160</v>
      </c>
    </row>
    <row r="55" spans="2:9" x14ac:dyDescent="0.35">
      <c r="B55" s="4">
        <v>47</v>
      </c>
      <c r="C55" s="4" t="s">
        <v>190</v>
      </c>
      <c r="D55" s="4" t="s">
        <v>241</v>
      </c>
      <c r="E55" s="4" t="s">
        <v>244</v>
      </c>
      <c r="F55" s="4" t="s">
        <v>153</v>
      </c>
      <c r="G55" s="11">
        <v>0.41666666666666702</v>
      </c>
      <c r="H55" s="4">
        <v>33</v>
      </c>
      <c r="I55" s="41"/>
    </row>
    <row r="56" spans="2:9" x14ac:dyDescent="0.35">
      <c r="B56" s="4">
        <v>48</v>
      </c>
      <c r="C56" s="4" t="s">
        <v>245</v>
      </c>
      <c r="D56" s="4" t="s">
        <v>246</v>
      </c>
      <c r="E56" s="4" t="s">
        <v>244</v>
      </c>
      <c r="F56" s="4" t="s">
        <v>153</v>
      </c>
      <c r="G56" s="11">
        <v>0.41666666666666702</v>
      </c>
      <c r="H56" s="4">
        <v>50</v>
      </c>
      <c r="I56" s="41"/>
    </row>
    <row r="57" spans="2:9" x14ac:dyDescent="0.35">
      <c r="B57" s="4">
        <v>49</v>
      </c>
      <c r="C57" s="4" t="s">
        <v>192</v>
      </c>
      <c r="D57" s="4" t="s">
        <v>247</v>
      </c>
      <c r="E57" s="4" t="s">
        <v>244</v>
      </c>
      <c r="F57" s="4" t="s">
        <v>153</v>
      </c>
      <c r="G57" s="11">
        <v>0.41666666666666702</v>
      </c>
      <c r="H57" s="4">
        <v>68</v>
      </c>
      <c r="I57" s="41"/>
    </row>
    <row r="58" spans="2:9" x14ac:dyDescent="0.35">
      <c r="B58" s="4">
        <v>50</v>
      </c>
      <c r="C58" s="4" t="s">
        <v>248</v>
      </c>
      <c r="D58" s="4" t="s">
        <v>249</v>
      </c>
      <c r="E58" s="4" t="s">
        <v>244</v>
      </c>
      <c r="F58" s="4" t="s">
        <v>153</v>
      </c>
      <c r="G58" s="11">
        <v>0.41666666666666702</v>
      </c>
      <c r="H58" s="4">
        <v>9</v>
      </c>
      <c r="I58" s="42"/>
    </row>
    <row r="59" spans="2:9" x14ac:dyDescent="0.35">
      <c r="B59" s="4">
        <v>51</v>
      </c>
      <c r="C59" s="4" t="s">
        <v>250</v>
      </c>
      <c r="D59" s="4" t="s">
        <v>251</v>
      </c>
      <c r="E59" s="4" t="s">
        <v>252</v>
      </c>
      <c r="F59" s="4" t="s">
        <v>153</v>
      </c>
      <c r="G59" s="11">
        <v>0.41666666666666702</v>
      </c>
      <c r="H59" s="4">
        <v>35</v>
      </c>
      <c r="I59" s="40">
        <f>SUM(H59:H63)-MAX(H59:H63)</f>
        <v>145</v>
      </c>
    </row>
    <row r="60" spans="2:9" x14ac:dyDescent="0.35">
      <c r="B60" s="4">
        <v>52</v>
      </c>
      <c r="C60" s="4" t="s">
        <v>253</v>
      </c>
      <c r="D60" s="4" t="s">
        <v>170</v>
      </c>
      <c r="E60" s="4" t="s">
        <v>252</v>
      </c>
      <c r="F60" s="4" t="s">
        <v>153</v>
      </c>
      <c r="G60" s="11">
        <v>0.41666666666666702</v>
      </c>
      <c r="H60" s="4">
        <v>29</v>
      </c>
      <c r="I60" s="41"/>
    </row>
    <row r="61" spans="2:9" x14ac:dyDescent="0.35">
      <c r="B61" s="4">
        <v>53</v>
      </c>
      <c r="C61" s="4" t="s">
        <v>254</v>
      </c>
      <c r="D61" s="4" t="s">
        <v>255</v>
      </c>
      <c r="E61" s="4" t="s">
        <v>252</v>
      </c>
      <c r="F61" s="4" t="s">
        <v>153</v>
      </c>
      <c r="G61" s="11">
        <v>0.41666666666666702</v>
      </c>
      <c r="H61" s="4">
        <v>85</v>
      </c>
      <c r="I61" s="41"/>
    </row>
    <row r="62" spans="2:9" x14ac:dyDescent="0.35">
      <c r="B62" s="4">
        <v>54</v>
      </c>
      <c r="C62" s="4" t="s">
        <v>256</v>
      </c>
      <c r="D62" s="4" t="s">
        <v>189</v>
      </c>
      <c r="E62" s="4" t="s">
        <v>252</v>
      </c>
      <c r="F62" s="4" t="s">
        <v>153</v>
      </c>
      <c r="G62" s="11">
        <v>0.41666666666666702</v>
      </c>
      <c r="H62" s="4">
        <v>41</v>
      </c>
      <c r="I62" s="41"/>
    </row>
    <row r="63" spans="2:9" x14ac:dyDescent="0.35">
      <c r="B63" s="4">
        <v>55</v>
      </c>
      <c r="C63" s="4" t="s">
        <v>257</v>
      </c>
      <c r="D63" s="4" t="s">
        <v>258</v>
      </c>
      <c r="E63" s="4" t="s">
        <v>252</v>
      </c>
      <c r="F63" s="4" t="s">
        <v>153</v>
      </c>
      <c r="G63" s="11">
        <v>0.41666666666666702</v>
      </c>
      <c r="H63" s="4">
        <v>40</v>
      </c>
      <c r="I63" s="42"/>
    </row>
    <row r="64" spans="2:9" x14ac:dyDescent="0.35">
      <c r="B64" s="4">
        <v>56</v>
      </c>
      <c r="C64" s="4" t="s">
        <v>259</v>
      </c>
      <c r="D64" s="4" t="s">
        <v>260</v>
      </c>
      <c r="E64" s="4" t="s">
        <v>261</v>
      </c>
      <c r="F64" s="4" t="s">
        <v>153</v>
      </c>
      <c r="G64" s="11">
        <v>0.41666666666666702</v>
      </c>
      <c r="H64" s="4">
        <v>1</v>
      </c>
      <c r="I64" s="40">
        <f>SUM(H64:H68)-MAX(H64:H68)</f>
        <v>55</v>
      </c>
    </row>
    <row r="65" spans="2:9" x14ac:dyDescent="0.35">
      <c r="B65" s="4">
        <v>57</v>
      </c>
      <c r="C65" s="4" t="s">
        <v>262</v>
      </c>
      <c r="D65" s="4" t="s">
        <v>263</v>
      </c>
      <c r="E65" s="4" t="s">
        <v>261</v>
      </c>
      <c r="F65" s="4" t="s">
        <v>153</v>
      </c>
      <c r="G65" s="11">
        <v>0.41666666666666702</v>
      </c>
      <c r="H65" s="4">
        <v>3</v>
      </c>
      <c r="I65" s="41"/>
    </row>
    <row r="66" spans="2:9" x14ac:dyDescent="0.35">
      <c r="B66" s="4">
        <v>58</v>
      </c>
      <c r="C66" s="4" t="s">
        <v>477</v>
      </c>
      <c r="D66" s="4" t="s">
        <v>398</v>
      </c>
      <c r="E66" s="4" t="s">
        <v>261</v>
      </c>
      <c r="F66" s="4" t="s">
        <v>153</v>
      </c>
      <c r="G66" s="11">
        <v>0.41666666666666702</v>
      </c>
      <c r="H66" s="4">
        <v>47</v>
      </c>
      <c r="I66" s="41"/>
    </row>
    <row r="67" spans="2:9" x14ac:dyDescent="0.35">
      <c r="B67" s="4">
        <v>59</v>
      </c>
      <c r="C67" s="4" t="s">
        <v>264</v>
      </c>
      <c r="D67" s="4" t="s">
        <v>265</v>
      </c>
      <c r="E67" s="4" t="s">
        <v>261</v>
      </c>
      <c r="F67" s="4" t="s">
        <v>153</v>
      </c>
      <c r="G67" s="11">
        <v>0.41666666666666702</v>
      </c>
      <c r="H67" s="4">
        <v>14</v>
      </c>
      <c r="I67" s="41"/>
    </row>
    <row r="68" spans="2:9" x14ac:dyDescent="0.35">
      <c r="B68" s="4">
        <v>60</v>
      </c>
      <c r="C68" s="4" t="s">
        <v>266</v>
      </c>
      <c r="D68" s="4" t="s">
        <v>267</v>
      </c>
      <c r="E68" s="4" t="s">
        <v>261</v>
      </c>
      <c r="F68" s="4" t="s">
        <v>153</v>
      </c>
      <c r="G68" s="11">
        <v>0.41666666666666702</v>
      </c>
      <c r="H68" s="4">
        <v>37</v>
      </c>
      <c r="I68" s="42"/>
    </row>
    <row r="69" spans="2:9" x14ac:dyDescent="0.35">
      <c r="B69" s="4">
        <v>61</v>
      </c>
      <c r="C69" s="10" t="s">
        <v>221</v>
      </c>
      <c r="D69" s="10" t="s">
        <v>268</v>
      </c>
      <c r="E69" s="4" t="s">
        <v>269</v>
      </c>
      <c r="F69" s="4" t="s">
        <v>153</v>
      </c>
      <c r="G69" s="11">
        <v>0.41666666666666702</v>
      </c>
      <c r="H69" s="4">
        <v>16</v>
      </c>
      <c r="I69" s="40">
        <f>SUM(H69:H73)-MAX(H69:H73)</f>
        <v>170</v>
      </c>
    </row>
    <row r="70" spans="2:9" x14ac:dyDescent="0.35">
      <c r="B70" s="4">
        <v>62</v>
      </c>
      <c r="C70" s="10" t="s">
        <v>232</v>
      </c>
      <c r="D70" s="4" t="s">
        <v>270</v>
      </c>
      <c r="E70" s="4" t="s">
        <v>269</v>
      </c>
      <c r="F70" s="4" t="s">
        <v>153</v>
      </c>
      <c r="G70" s="11">
        <v>0.41666666666666702</v>
      </c>
      <c r="H70" s="4">
        <v>43</v>
      </c>
      <c r="I70" s="41"/>
    </row>
    <row r="71" spans="2:9" x14ac:dyDescent="0.35">
      <c r="B71" s="4">
        <v>63</v>
      </c>
      <c r="C71" s="10" t="s">
        <v>271</v>
      </c>
      <c r="D71" s="10" t="s">
        <v>272</v>
      </c>
      <c r="E71" s="4" t="s">
        <v>269</v>
      </c>
      <c r="F71" s="4" t="s">
        <v>153</v>
      </c>
      <c r="G71" s="11">
        <v>0.41666666666666702</v>
      </c>
      <c r="H71" s="4">
        <v>75</v>
      </c>
      <c r="I71" s="41"/>
    </row>
    <row r="72" spans="2:9" x14ac:dyDescent="0.35">
      <c r="B72" s="4">
        <v>64</v>
      </c>
      <c r="C72" s="10" t="s">
        <v>273</v>
      </c>
      <c r="D72" s="10" t="s">
        <v>274</v>
      </c>
      <c r="E72" s="4" t="s">
        <v>269</v>
      </c>
      <c r="F72" s="4" t="s">
        <v>153</v>
      </c>
      <c r="G72" s="11">
        <v>0.41666666666666702</v>
      </c>
      <c r="H72" s="4">
        <v>36</v>
      </c>
      <c r="I72" s="41"/>
    </row>
    <row r="73" spans="2:9" x14ac:dyDescent="0.35">
      <c r="B73" s="4">
        <v>65</v>
      </c>
      <c r="C73" s="10" t="s">
        <v>275</v>
      </c>
      <c r="D73" s="10" t="s">
        <v>276</v>
      </c>
      <c r="E73" s="4" t="s">
        <v>269</v>
      </c>
      <c r="F73" s="4" t="s">
        <v>153</v>
      </c>
      <c r="G73" s="11">
        <v>0.41666666666666702</v>
      </c>
      <c r="H73" s="4">
        <v>80</v>
      </c>
      <c r="I73" s="42"/>
    </row>
    <row r="74" spans="2:9" x14ac:dyDescent="0.35">
      <c r="B74" s="4">
        <v>66</v>
      </c>
      <c r="C74" s="10" t="s">
        <v>277</v>
      </c>
      <c r="D74" s="10" t="s">
        <v>278</v>
      </c>
      <c r="E74" s="4" t="s">
        <v>279</v>
      </c>
      <c r="F74" s="4" t="s">
        <v>153</v>
      </c>
      <c r="G74" s="11">
        <v>0.41666666666666702</v>
      </c>
      <c r="H74" s="4">
        <v>8</v>
      </c>
      <c r="I74" s="40">
        <f>SUM(H74:H78)-MAX(H74:H78)</f>
        <v>59</v>
      </c>
    </row>
    <row r="75" spans="2:9" x14ac:dyDescent="0.35">
      <c r="B75" s="4">
        <v>67</v>
      </c>
      <c r="C75" s="10" t="s">
        <v>184</v>
      </c>
      <c r="D75" s="10" t="s">
        <v>280</v>
      </c>
      <c r="E75" s="4" t="s">
        <v>279</v>
      </c>
      <c r="F75" s="4" t="s">
        <v>153</v>
      </c>
      <c r="G75" s="11">
        <v>0.41666666666666702</v>
      </c>
      <c r="H75" s="4">
        <v>12</v>
      </c>
      <c r="I75" s="41"/>
    </row>
    <row r="76" spans="2:9" x14ac:dyDescent="0.35">
      <c r="B76" s="4">
        <v>68</v>
      </c>
      <c r="C76" s="10" t="s">
        <v>281</v>
      </c>
      <c r="D76" s="10" t="s">
        <v>212</v>
      </c>
      <c r="E76" s="4" t="s">
        <v>279</v>
      </c>
      <c r="F76" s="4" t="s">
        <v>153</v>
      </c>
      <c r="G76" s="11">
        <v>0.41666666666666702</v>
      </c>
      <c r="H76" s="4">
        <v>19</v>
      </c>
      <c r="I76" s="41"/>
    </row>
    <row r="77" spans="2:9" x14ac:dyDescent="0.35">
      <c r="B77" s="4">
        <v>69</v>
      </c>
      <c r="C77" s="10" t="s">
        <v>232</v>
      </c>
      <c r="D77" s="10" t="s">
        <v>170</v>
      </c>
      <c r="E77" s="4" t="s">
        <v>279</v>
      </c>
      <c r="F77" s="4" t="s">
        <v>153</v>
      </c>
      <c r="G77" s="11">
        <v>0.41666666666666702</v>
      </c>
      <c r="H77" s="4">
        <v>20</v>
      </c>
      <c r="I77" s="41"/>
    </row>
    <row r="78" spans="2:9" x14ac:dyDescent="0.35">
      <c r="B78" s="4">
        <v>70</v>
      </c>
      <c r="C78" s="10" t="s">
        <v>282</v>
      </c>
      <c r="D78" s="10" t="s">
        <v>283</v>
      </c>
      <c r="E78" s="4" t="s">
        <v>279</v>
      </c>
      <c r="F78" s="4" t="s">
        <v>153</v>
      </c>
      <c r="G78" s="11">
        <v>0.41666666666666702</v>
      </c>
      <c r="H78" s="4">
        <v>53</v>
      </c>
      <c r="I78" s="42"/>
    </row>
    <row r="79" spans="2:9" x14ac:dyDescent="0.35">
      <c r="B79" s="4">
        <v>71</v>
      </c>
      <c r="C79" s="10" t="s">
        <v>284</v>
      </c>
      <c r="D79" s="10" t="s">
        <v>285</v>
      </c>
      <c r="E79" s="4" t="s">
        <v>286</v>
      </c>
      <c r="F79" s="4" t="s">
        <v>153</v>
      </c>
      <c r="G79" s="11">
        <v>0.41666666666666702</v>
      </c>
      <c r="H79" s="4">
        <v>52</v>
      </c>
      <c r="I79" s="40">
        <f>SUM(H79:H83)</f>
        <v>196</v>
      </c>
    </row>
    <row r="80" spans="2:9" x14ac:dyDescent="0.35">
      <c r="B80" s="4">
        <v>72</v>
      </c>
      <c r="C80" s="10" t="s">
        <v>287</v>
      </c>
      <c r="D80" s="10" t="s">
        <v>288</v>
      </c>
      <c r="E80" s="4" t="s">
        <v>286</v>
      </c>
      <c r="F80" s="4" t="s">
        <v>153</v>
      </c>
      <c r="G80" s="11">
        <v>0.41666666666666702</v>
      </c>
      <c r="H80" s="4">
        <v>34</v>
      </c>
      <c r="I80" s="41"/>
    </row>
    <row r="81" spans="2:9" x14ac:dyDescent="0.35">
      <c r="B81" s="4">
        <v>73</v>
      </c>
      <c r="C81" s="10" t="s">
        <v>289</v>
      </c>
      <c r="D81" s="10" t="s">
        <v>290</v>
      </c>
      <c r="E81" s="4" t="s">
        <v>286</v>
      </c>
      <c r="F81" s="4" t="s">
        <v>153</v>
      </c>
      <c r="G81" s="11">
        <v>0.41666666666666702</v>
      </c>
      <c r="H81" s="4" t="s">
        <v>527</v>
      </c>
      <c r="I81" s="41"/>
    </row>
    <row r="82" spans="2:9" x14ac:dyDescent="0.35">
      <c r="B82" s="4">
        <v>74</v>
      </c>
      <c r="C82" s="10" t="s">
        <v>291</v>
      </c>
      <c r="D82" s="10" t="s">
        <v>292</v>
      </c>
      <c r="E82" s="4" t="s">
        <v>286</v>
      </c>
      <c r="F82" s="4" t="s">
        <v>153</v>
      </c>
      <c r="G82" s="11">
        <v>0.41666666666666702</v>
      </c>
      <c r="H82" s="4">
        <v>72</v>
      </c>
      <c r="I82" s="41"/>
    </row>
    <row r="83" spans="2:9" x14ac:dyDescent="0.35">
      <c r="B83" s="4">
        <v>75</v>
      </c>
      <c r="C83" s="10" t="s">
        <v>176</v>
      </c>
      <c r="D83" s="10" t="s">
        <v>293</v>
      </c>
      <c r="E83" s="4" t="s">
        <v>286</v>
      </c>
      <c r="F83" s="4" t="s">
        <v>153</v>
      </c>
      <c r="G83" s="11">
        <v>0.41666666666666702</v>
      </c>
      <c r="H83" s="4">
        <v>38</v>
      </c>
      <c r="I83" s="42"/>
    </row>
    <row r="84" spans="2:9" x14ac:dyDescent="0.35">
      <c r="B84" s="4">
        <v>76</v>
      </c>
      <c r="C84" s="10" t="s">
        <v>294</v>
      </c>
      <c r="D84" s="10" t="s">
        <v>170</v>
      </c>
      <c r="E84" s="4" t="s">
        <v>295</v>
      </c>
      <c r="F84" s="4" t="s">
        <v>153</v>
      </c>
      <c r="G84" s="11">
        <v>0.41666666666666702</v>
      </c>
      <c r="H84" s="4">
        <v>76</v>
      </c>
      <c r="I84" s="40">
        <f>SUM(H84:H88)-MAX(H84:H88)</f>
        <v>245</v>
      </c>
    </row>
    <row r="85" spans="2:9" x14ac:dyDescent="0.35">
      <c r="B85" s="4">
        <v>77</v>
      </c>
      <c r="C85" s="10" t="s">
        <v>296</v>
      </c>
      <c r="D85" s="10" t="s">
        <v>297</v>
      </c>
      <c r="E85" s="10" t="s">
        <v>295</v>
      </c>
      <c r="F85" s="4" t="s">
        <v>153</v>
      </c>
      <c r="G85" s="11">
        <v>0.41666666666666702</v>
      </c>
      <c r="H85" s="4">
        <v>82</v>
      </c>
      <c r="I85" s="41"/>
    </row>
    <row r="86" spans="2:9" x14ac:dyDescent="0.35">
      <c r="B86" s="4">
        <v>78</v>
      </c>
      <c r="C86" s="10" t="s">
        <v>176</v>
      </c>
      <c r="D86" s="10" t="s">
        <v>212</v>
      </c>
      <c r="E86" s="4" t="s">
        <v>295</v>
      </c>
      <c r="F86" s="4" t="s">
        <v>153</v>
      </c>
      <c r="G86" s="11">
        <v>0.41666666666666702</v>
      </c>
      <c r="H86" s="4">
        <v>26</v>
      </c>
      <c r="I86" s="41"/>
    </row>
    <row r="87" spans="2:9" x14ac:dyDescent="0.35">
      <c r="B87" s="4">
        <v>79</v>
      </c>
      <c r="C87" s="10" t="s">
        <v>298</v>
      </c>
      <c r="D87" s="10" t="s">
        <v>299</v>
      </c>
      <c r="E87" s="10" t="s">
        <v>295</v>
      </c>
      <c r="F87" s="4" t="s">
        <v>153</v>
      </c>
      <c r="G87" s="11">
        <v>0.41666666666666702</v>
      </c>
      <c r="H87" s="4">
        <v>73</v>
      </c>
      <c r="I87" s="41"/>
    </row>
    <row r="88" spans="2:9" x14ac:dyDescent="0.35">
      <c r="B88" s="4">
        <v>80</v>
      </c>
      <c r="C88" s="10" t="s">
        <v>226</v>
      </c>
      <c r="D88" s="10" t="s">
        <v>300</v>
      </c>
      <c r="E88" s="4" t="s">
        <v>295</v>
      </c>
      <c r="F88" s="4" t="s">
        <v>153</v>
      </c>
      <c r="G88" s="11">
        <v>0.41666666666666702</v>
      </c>
      <c r="H88" s="4">
        <v>70</v>
      </c>
      <c r="I88" s="42"/>
    </row>
    <row r="89" spans="2:9" x14ac:dyDescent="0.35">
      <c r="B89" s="4">
        <v>81</v>
      </c>
      <c r="C89" s="10" t="s">
        <v>301</v>
      </c>
      <c r="D89" s="10" t="s">
        <v>302</v>
      </c>
      <c r="E89" s="4" t="s">
        <v>117</v>
      </c>
      <c r="F89" s="4" t="s">
        <v>153</v>
      </c>
      <c r="G89" s="11">
        <v>0.41666666666666702</v>
      </c>
      <c r="H89" s="4">
        <v>4</v>
      </c>
      <c r="I89" s="40">
        <f>SUM(H89:H93)</f>
        <v>81</v>
      </c>
    </row>
    <row r="90" spans="2:9" x14ac:dyDescent="0.35">
      <c r="B90" s="4">
        <v>82</v>
      </c>
      <c r="C90" s="10" t="s">
        <v>301</v>
      </c>
      <c r="D90" s="10" t="s">
        <v>303</v>
      </c>
      <c r="E90" s="10" t="s">
        <v>117</v>
      </c>
      <c r="F90" s="4" t="s">
        <v>153</v>
      </c>
      <c r="G90" s="11">
        <v>0.41666666666666702</v>
      </c>
      <c r="H90" s="4">
        <v>6</v>
      </c>
      <c r="I90" s="41"/>
    </row>
    <row r="91" spans="2:9" x14ac:dyDescent="0.35">
      <c r="B91" s="4">
        <v>83</v>
      </c>
      <c r="C91" s="10" t="s">
        <v>307</v>
      </c>
      <c r="D91" s="10" t="s">
        <v>308</v>
      </c>
      <c r="E91" s="4" t="s">
        <v>117</v>
      </c>
      <c r="F91" s="4" t="s">
        <v>153</v>
      </c>
      <c r="G91" s="11">
        <v>0.41666666666666702</v>
      </c>
      <c r="H91" s="4">
        <v>49</v>
      </c>
      <c r="I91" s="41"/>
    </row>
    <row r="92" spans="2:9" x14ac:dyDescent="0.35">
      <c r="B92" s="4">
        <v>84</v>
      </c>
      <c r="C92" s="10" t="s">
        <v>306</v>
      </c>
      <c r="D92" s="10" t="s">
        <v>283</v>
      </c>
      <c r="E92" s="10" t="s">
        <v>117</v>
      </c>
      <c r="F92" s="4" t="s">
        <v>153</v>
      </c>
      <c r="G92" s="11">
        <v>0.41666666666666702</v>
      </c>
      <c r="H92" s="4">
        <v>22</v>
      </c>
      <c r="I92" s="41"/>
    </row>
    <row r="93" spans="2:9" x14ac:dyDescent="0.35">
      <c r="B93" s="4">
        <v>85</v>
      </c>
      <c r="C93" s="10"/>
      <c r="D93" s="10"/>
      <c r="E93" s="4" t="s">
        <v>117</v>
      </c>
      <c r="F93" s="4" t="s">
        <v>153</v>
      </c>
      <c r="G93" s="11">
        <v>0.41666666666666702</v>
      </c>
      <c r="H93" s="4" t="s">
        <v>527</v>
      </c>
      <c r="I93" s="42"/>
    </row>
    <row r="94" spans="2:9" x14ac:dyDescent="0.35">
      <c r="B94" s="4">
        <v>86</v>
      </c>
      <c r="C94" s="10" t="s">
        <v>289</v>
      </c>
      <c r="D94" s="10" t="s">
        <v>309</v>
      </c>
      <c r="E94" s="4" t="s">
        <v>121</v>
      </c>
      <c r="F94" s="4" t="s">
        <v>153</v>
      </c>
      <c r="G94" s="11">
        <v>0.41666666666666702</v>
      </c>
      <c r="H94" s="4">
        <v>61</v>
      </c>
      <c r="I94" s="40">
        <f>SUM(H94:H98)</f>
        <v>143</v>
      </c>
    </row>
    <row r="95" spans="2:9" x14ac:dyDescent="0.35">
      <c r="B95" s="4">
        <v>87</v>
      </c>
      <c r="C95" s="10" t="s">
        <v>310</v>
      </c>
      <c r="D95" s="10" t="s">
        <v>311</v>
      </c>
      <c r="E95" s="4" t="s">
        <v>121</v>
      </c>
      <c r="F95" s="4" t="s">
        <v>153</v>
      </c>
      <c r="G95" s="11">
        <v>0.41666666666666702</v>
      </c>
      <c r="H95" s="4">
        <v>44</v>
      </c>
      <c r="I95" s="41"/>
    </row>
    <row r="96" spans="2:9" x14ac:dyDescent="0.35">
      <c r="B96" s="4">
        <v>88</v>
      </c>
      <c r="C96" s="10" t="s">
        <v>312</v>
      </c>
      <c r="D96" s="10" t="s">
        <v>313</v>
      </c>
      <c r="E96" s="4" t="s">
        <v>121</v>
      </c>
      <c r="F96" s="4" t="s">
        <v>153</v>
      </c>
      <c r="G96" s="11">
        <v>0.41666666666666702</v>
      </c>
      <c r="H96" s="4">
        <v>28</v>
      </c>
      <c r="I96" s="41"/>
    </row>
    <row r="97" spans="2:9" x14ac:dyDescent="0.35">
      <c r="B97" s="4">
        <v>89</v>
      </c>
      <c r="C97" s="10" t="s">
        <v>304</v>
      </c>
      <c r="D97" s="10" t="s">
        <v>305</v>
      </c>
      <c r="E97" s="4" t="s">
        <v>121</v>
      </c>
      <c r="F97" s="4" t="s">
        <v>153</v>
      </c>
      <c r="G97" s="11">
        <v>0.41666666666666702</v>
      </c>
      <c r="H97" s="4">
        <v>10</v>
      </c>
      <c r="I97" s="41"/>
    </row>
    <row r="98" spans="2:9" x14ac:dyDescent="0.35">
      <c r="B98" s="4">
        <v>90</v>
      </c>
      <c r="C98" s="10"/>
      <c r="D98" s="10"/>
      <c r="E98" s="4" t="s">
        <v>121</v>
      </c>
      <c r="F98" s="4" t="s">
        <v>153</v>
      </c>
      <c r="G98" s="11">
        <v>0.41666666666666702</v>
      </c>
      <c r="H98" s="4" t="s">
        <v>527</v>
      </c>
      <c r="I98" s="42"/>
    </row>
  </sheetData>
  <mergeCells count="19">
    <mergeCell ref="I94:I98"/>
    <mergeCell ref="I64:I68"/>
    <mergeCell ref="I69:I73"/>
    <mergeCell ref="I74:I78"/>
    <mergeCell ref="I79:I83"/>
    <mergeCell ref="I84:I88"/>
    <mergeCell ref="I89:I93"/>
    <mergeCell ref="I59:I63"/>
    <mergeCell ref="B5:I5"/>
    <mergeCell ref="I9:I13"/>
    <mergeCell ref="I14:I18"/>
    <mergeCell ref="I19:I23"/>
    <mergeCell ref="I24:I28"/>
    <mergeCell ref="I29:I33"/>
    <mergeCell ref="I34:I38"/>
    <mergeCell ref="I39:I43"/>
    <mergeCell ref="I44:I48"/>
    <mergeCell ref="I49:I53"/>
    <mergeCell ref="I54:I58"/>
  </mergeCells>
  <phoneticPr fontId="1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C9360-8336-4750-9065-5FAA043E5B9C}">
  <sheetPr>
    <pageSetUpPr fitToPage="1"/>
  </sheetPr>
  <dimension ref="B5:J58"/>
  <sheetViews>
    <sheetView topLeftCell="A27" workbookViewId="0">
      <selection activeCell="I39" sqref="I39:I43"/>
    </sheetView>
  </sheetViews>
  <sheetFormatPr baseColWidth="10" defaultColWidth="11.453125" defaultRowHeight="14.5" x14ac:dyDescent="0.35"/>
  <cols>
    <col min="3" max="3" width="14.453125" bestFit="1" customWidth="1"/>
    <col min="5" max="5" width="26" bestFit="1" customWidth="1"/>
  </cols>
  <sheetData>
    <row r="5" spans="2:9" x14ac:dyDescent="0.35">
      <c r="B5" s="43" t="s">
        <v>314</v>
      </c>
      <c r="C5" s="43"/>
      <c r="D5" s="43"/>
      <c r="E5" s="43"/>
      <c r="F5" s="43"/>
      <c r="G5" s="43"/>
      <c r="H5" s="43"/>
      <c r="I5" s="43"/>
    </row>
    <row r="8" spans="2:9" x14ac:dyDescent="0.35">
      <c r="B8" s="4" t="s">
        <v>144</v>
      </c>
      <c r="C8" s="4" t="s">
        <v>4</v>
      </c>
      <c r="D8" s="4" t="s">
        <v>145</v>
      </c>
      <c r="E8" s="4" t="s">
        <v>146</v>
      </c>
      <c r="F8" s="4" t="s">
        <v>147</v>
      </c>
      <c r="G8" s="4" t="s">
        <v>1</v>
      </c>
      <c r="H8" s="4" t="s">
        <v>148</v>
      </c>
      <c r="I8" s="4" t="s">
        <v>149</v>
      </c>
    </row>
    <row r="9" spans="2:9" x14ac:dyDescent="0.35">
      <c r="B9" s="4">
        <v>91</v>
      </c>
      <c r="C9" s="10" t="s">
        <v>315</v>
      </c>
      <c r="D9" s="10" t="s">
        <v>316</v>
      </c>
      <c r="E9" s="4" t="s">
        <v>317</v>
      </c>
      <c r="F9" s="4" t="s">
        <v>318</v>
      </c>
      <c r="G9" s="11">
        <v>0.43055555555555558</v>
      </c>
      <c r="H9" s="4">
        <v>22</v>
      </c>
      <c r="I9" s="40">
        <f>SUM(H9:H13)-MAX(H9:H13)</f>
        <v>83</v>
      </c>
    </row>
    <row r="10" spans="2:9" x14ac:dyDescent="0.35">
      <c r="B10" s="4">
        <v>92</v>
      </c>
      <c r="C10" s="10" t="s">
        <v>319</v>
      </c>
      <c r="D10" s="10" t="s">
        <v>320</v>
      </c>
      <c r="E10" s="4" t="s">
        <v>317</v>
      </c>
      <c r="F10" s="4" t="s">
        <v>318</v>
      </c>
      <c r="G10" s="11">
        <v>0.43055555555555558</v>
      </c>
      <c r="H10" s="4">
        <v>10</v>
      </c>
      <c r="I10" s="41"/>
    </row>
    <row r="11" spans="2:9" x14ac:dyDescent="0.35">
      <c r="B11" s="4">
        <v>93</v>
      </c>
      <c r="C11" s="10" t="s">
        <v>321</v>
      </c>
      <c r="D11" s="10" t="s">
        <v>322</v>
      </c>
      <c r="E11" s="4" t="s">
        <v>317</v>
      </c>
      <c r="F11" s="4" t="s">
        <v>318</v>
      </c>
      <c r="G11" s="11">
        <v>0.43055555555555602</v>
      </c>
      <c r="H11" s="4">
        <v>27</v>
      </c>
      <c r="I11" s="41"/>
    </row>
    <row r="12" spans="2:9" x14ac:dyDescent="0.35">
      <c r="B12" s="4">
        <v>94</v>
      </c>
      <c r="C12" s="10" t="s">
        <v>242</v>
      </c>
      <c r="D12" s="10" t="s">
        <v>323</v>
      </c>
      <c r="E12" s="4" t="s">
        <v>317</v>
      </c>
      <c r="F12" s="4" t="s">
        <v>318</v>
      </c>
      <c r="G12" s="11">
        <v>0.43055555555555602</v>
      </c>
      <c r="H12" s="4">
        <v>45</v>
      </c>
      <c r="I12" s="41"/>
    </row>
    <row r="13" spans="2:9" x14ac:dyDescent="0.35">
      <c r="B13" s="4">
        <v>95</v>
      </c>
      <c r="C13" s="10" t="s">
        <v>324</v>
      </c>
      <c r="D13" s="10" t="s">
        <v>325</v>
      </c>
      <c r="E13" s="4" t="s">
        <v>317</v>
      </c>
      <c r="F13" s="4" t="s">
        <v>318</v>
      </c>
      <c r="G13" s="11">
        <v>0.43055555555555602</v>
      </c>
      <c r="H13" s="4">
        <v>24</v>
      </c>
      <c r="I13" s="42"/>
    </row>
    <row r="14" spans="2:9" x14ac:dyDescent="0.35">
      <c r="B14" s="4">
        <v>96</v>
      </c>
      <c r="C14" s="10" t="s">
        <v>326</v>
      </c>
      <c r="D14" s="4" t="s">
        <v>283</v>
      </c>
      <c r="E14" s="4" t="s">
        <v>56</v>
      </c>
      <c r="F14" s="4" t="s">
        <v>318</v>
      </c>
      <c r="G14" s="11">
        <v>0.43055555555555602</v>
      </c>
      <c r="H14" s="4">
        <v>44</v>
      </c>
      <c r="I14" s="40">
        <f>SUM(H14:H18)-MAX(H14:H18)</f>
        <v>129</v>
      </c>
    </row>
    <row r="15" spans="2:9" x14ac:dyDescent="0.35">
      <c r="B15" s="4">
        <v>97</v>
      </c>
      <c r="C15" s="10" t="s">
        <v>327</v>
      </c>
      <c r="D15" s="10" t="s">
        <v>328</v>
      </c>
      <c r="E15" s="4" t="s">
        <v>56</v>
      </c>
      <c r="F15" s="4" t="s">
        <v>318</v>
      </c>
      <c r="G15" s="11">
        <v>0.43055555555555602</v>
      </c>
      <c r="H15" s="4">
        <v>34</v>
      </c>
      <c r="I15" s="41"/>
    </row>
    <row r="16" spans="2:9" x14ac:dyDescent="0.35">
      <c r="B16" s="4">
        <v>98</v>
      </c>
      <c r="C16" s="10" t="s">
        <v>329</v>
      </c>
      <c r="D16" s="10" t="s">
        <v>330</v>
      </c>
      <c r="E16" s="4" t="s">
        <v>56</v>
      </c>
      <c r="F16" s="4" t="s">
        <v>318</v>
      </c>
      <c r="G16" s="11">
        <v>0.43055555555555602</v>
      </c>
      <c r="H16" s="4">
        <v>35</v>
      </c>
      <c r="I16" s="41"/>
    </row>
    <row r="17" spans="2:10" x14ac:dyDescent="0.35">
      <c r="B17" s="4">
        <v>99</v>
      </c>
      <c r="C17" s="10" t="s">
        <v>331</v>
      </c>
      <c r="D17" s="10" t="s">
        <v>332</v>
      </c>
      <c r="E17" s="4" t="s">
        <v>56</v>
      </c>
      <c r="F17" s="4" t="s">
        <v>318</v>
      </c>
      <c r="G17" s="11">
        <v>0.43055555555555602</v>
      </c>
      <c r="H17" s="4">
        <v>20</v>
      </c>
      <c r="I17" s="41"/>
    </row>
    <row r="18" spans="2:10" x14ac:dyDescent="0.35">
      <c r="B18" s="4">
        <v>100</v>
      </c>
      <c r="C18" s="10" t="s">
        <v>333</v>
      </c>
      <c r="D18" s="4" t="s">
        <v>276</v>
      </c>
      <c r="E18" s="4" t="s">
        <v>56</v>
      </c>
      <c r="F18" s="4" t="s">
        <v>318</v>
      </c>
      <c r="G18" s="11">
        <v>0.43055555555555602</v>
      </c>
      <c r="H18" s="4">
        <v>40</v>
      </c>
      <c r="I18" s="42"/>
    </row>
    <row r="19" spans="2:10" x14ac:dyDescent="0.35">
      <c r="B19" s="4">
        <v>101</v>
      </c>
      <c r="C19" s="10" t="s">
        <v>334</v>
      </c>
      <c r="D19" s="10" t="s">
        <v>335</v>
      </c>
      <c r="E19" s="4" t="s">
        <v>126</v>
      </c>
      <c r="F19" s="4" t="s">
        <v>318</v>
      </c>
      <c r="G19" s="11">
        <v>0.43055555555555602</v>
      </c>
      <c r="H19" s="4">
        <v>14</v>
      </c>
      <c r="I19" s="40">
        <f>SUM(H19:H23)-MAX(H19:H23)</f>
        <v>87</v>
      </c>
    </row>
    <row r="20" spans="2:10" x14ac:dyDescent="0.35">
      <c r="B20" s="4">
        <v>102</v>
      </c>
      <c r="C20" s="10" t="s">
        <v>336</v>
      </c>
      <c r="D20" s="10" t="s">
        <v>337</v>
      </c>
      <c r="E20" s="4" t="s">
        <v>126</v>
      </c>
      <c r="F20" s="4" t="s">
        <v>318</v>
      </c>
      <c r="G20" s="11">
        <v>0.43055555555555602</v>
      </c>
      <c r="H20" s="4">
        <v>33</v>
      </c>
      <c r="I20" s="41"/>
    </row>
    <row r="21" spans="2:10" x14ac:dyDescent="0.35">
      <c r="B21" s="4">
        <v>103</v>
      </c>
      <c r="C21" s="10" t="s">
        <v>526</v>
      </c>
      <c r="D21" s="10" t="s">
        <v>363</v>
      </c>
      <c r="E21" s="4" t="s">
        <v>126</v>
      </c>
      <c r="F21" s="4" t="s">
        <v>318</v>
      </c>
      <c r="G21" s="11">
        <v>0.43055555555555602</v>
      </c>
      <c r="H21" s="4">
        <v>29</v>
      </c>
      <c r="I21" s="41"/>
    </row>
    <row r="22" spans="2:10" x14ac:dyDescent="0.35">
      <c r="B22" s="4">
        <v>104</v>
      </c>
      <c r="C22" s="10" t="s">
        <v>340</v>
      </c>
      <c r="D22" s="4" t="s">
        <v>341</v>
      </c>
      <c r="E22" s="4" t="s">
        <v>126</v>
      </c>
      <c r="F22" s="4" t="s">
        <v>318</v>
      </c>
      <c r="G22" s="11">
        <v>0.43055555555555602</v>
      </c>
      <c r="H22" s="4">
        <v>26</v>
      </c>
      <c r="I22" s="41"/>
    </row>
    <row r="23" spans="2:10" x14ac:dyDescent="0.35">
      <c r="B23" s="4">
        <v>105</v>
      </c>
      <c r="C23" s="10" t="s">
        <v>342</v>
      </c>
      <c r="D23" s="10" t="s">
        <v>300</v>
      </c>
      <c r="E23" s="4" t="s">
        <v>126</v>
      </c>
      <c r="F23" s="4" t="s">
        <v>318</v>
      </c>
      <c r="G23" s="11">
        <v>0.43055555555555602</v>
      </c>
      <c r="H23" s="4">
        <v>18</v>
      </c>
      <c r="I23" s="42"/>
    </row>
    <row r="24" spans="2:10" x14ac:dyDescent="0.35">
      <c r="B24" s="4">
        <v>106</v>
      </c>
      <c r="C24" s="12" t="s">
        <v>343</v>
      </c>
      <c r="D24" s="12" t="s">
        <v>303</v>
      </c>
      <c r="E24" s="4" t="s">
        <v>344</v>
      </c>
      <c r="F24" s="4" t="s">
        <v>318</v>
      </c>
      <c r="G24" s="11">
        <v>0.43055555555555602</v>
      </c>
      <c r="H24" s="4">
        <v>2</v>
      </c>
      <c r="I24" s="40">
        <f>SUM(H24:H28)-MAX(H24:H28)</f>
        <v>22</v>
      </c>
      <c r="J24" s="3"/>
    </row>
    <row r="25" spans="2:10" x14ac:dyDescent="0.35">
      <c r="B25" s="4">
        <v>107</v>
      </c>
      <c r="C25" s="12" t="s">
        <v>345</v>
      </c>
      <c r="D25" s="12" t="s">
        <v>346</v>
      </c>
      <c r="E25" s="4" t="s">
        <v>344</v>
      </c>
      <c r="F25" s="4" t="s">
        <v>318</v>
      </c>
      <c r="G25" s="11">
        <v>0.43055555555555602</v>
      </c>
      <c r="H25" s="4">
        <v>5</v>
      </c>
      <c r="I25" s="41"/>
    </row>
    <row r="26" spans="2:10" x14ac:dyDescent="0.35">
      <c r="B26" s="4">
        <v>108</v>
      </c>
      <c r="C26" s="12" t="s">
        <v>347</v>
      </c>
      <c r="D26" s="12" t="s">
        <v>348</v>
      </c>
      <c r="E26" s="4" t="s">
        <v>344</v>
      </c>
      <c r="F26" s="4" t="s">
        <v>318</v>
      </c>
      <c r="G26" s="11">
        <v>0.43055555555555602</v>
      </c>
      <c r="H26" s="4">
        <v>6</v>
      </c>
      <c r="I26" s="41"/>
    </row>
    <row r="27" spans="2:10" x14ac:dyDescent="0.35">
      <c r="B27" s="4">
        <v>109</v>
      </c>
      <c r="C27" s="12" t="s">
        <v>281</v>
      </c>
      <c r="D27" s="12" t="s">
        <v>293</v>
      </c>
      <c r="E27" s="4" t="s">
        <v>344</v>
      </c>
      <c r="F27" s="4" t="s">
        <v>318</v>
      </c>
      <c r="G27" s="11">
        <v>0.43055555555555602</v>
      </c>
      <c r="H27" s="4">
        <v>17</v>
      </c>
      <c r="I27" s="41"/>
    </row>
    <row r="28" spans="2:10" x14ac:dyDescent="0.35">
      <c r="B28" s="4">
        <v>110</v>
      </c>
      <c r="C28" s="12" t="s">
        <v>349</v>
      </c>
      <c r="D28" s="12" t="s">
        <v>283</v>
      </c>
      <c r="E28" s="4" t="s">
        <v>344</v>
      </c>
      <c r="F28" s="4" t="s">
        <v>318</v>
      </c>
      <c r="G28" s="11">
        <v>0.43055555555555602</v>
      </c>
      <c r="H28" s="4">
        <v>9</v>
      </c>
      <c r="I28" s="42"/>
    </row>
    <row r="29" spans="2:10" x14ac:dyDescent="0.35">
      <c r="B29" s="4">
        <v>111</v>
      </c>
      <c r="C29" s="10" t="s">
        <v>350</v>
      </c>
      <c r="D29" s="10" t="s">
        <v>351</v>
      </c>
      <c r="E29" s="4" t="s">
        <v>131</v>
      </c>
      <c r="F29" s="4" t="s">
        <v>318</v>
      </c>
      <c r="G29" s="11">
        <v>0.43055555555555602</v>
      </c>
      <c r="H29" s="4">
        <v>4</v>
      </c>
      <c r="I29" s="40">
        <f>SUM(H29:H33)-MAX(H29:H33)</f>
        <v>36</v>
      </c>
    </row>
    <row r="30" spans="2:10" x14ac:dyDescent="0.35">
      <c r="B30" s="4">
        <v>112</v>
      </c>
      <c r="C30" s="10" t="s">
        <v>352</v>
      </c>
      <c r="D30" s="10" t="s">
        <v>353</v>
      </c>
      <c r="E30" s="4" t="s">
        <v>131</v>
      </c>
      <c r="F30" s="4" t="s">
        <v>318</v>
      </c>
      <c r="G30" s="11">
        <v>0.43055555555555602</v>
      </c>
      <c r="H30" s="4">
        <v>11</v>
      </c>
      <c r="I30" s="41"/>
    </row>
    <row r="31" spans="2:10" x14ac:dyDescent="0.35">
      <c r="B31" s="4">
        <v>113</v>
      </c>
      <c r="C31" s="10" t="s">
        <v>250</v>
      </c>
      <c r="D31" s="10" t="s">
        <v>354</v>
      </c>
      <c r="E31" s="4" t="s">
        <v>131</v>
      </c>
      <c r="F31" s="4" t="s">
        <v>318</v>
      </c>
      <c r="G31" s="11">
        <v>0.43055555555555602</v>
      </c>
      <c r="H31" s="4">
        <v>8</v>
      </c>
      <c r="I31" s="41"/>
    </row>
    <row r="32" spans="2:10" x14ac:dyDescent="0.35">
      <c r="B32" s="4">
        <v>114</v>
      </c>
      <c r="C32" s="10" t="s">
        <v>457</v>
      </c>
      <c r="D32" s="10" t="s">
        <v>518</v>
      </c>
      <c r="E32" s="4" t="s">
        <v>131</v>
      </c>
      <c r="F32" s="4" t="s">
        <v>318</v>
      </c>
      <c r="G32" s="11">
        <v>0.43055555555555602</v>
      </c>
      <c r="H32" s="4">
        <v>16</v>
      </c>
      <c r="I32" s="41"/>
    </row>
    <row r="33" spans="2:9" x14ac:dyDescent="0.35">
      <c r="B33" s="4">
        <v>115</v>
      </c>
      <c r="C33" s="10" t="s">
        <v>192</v>
      </c>
      <c r="D33" s="10" t="s">
        <v>355</v>
      </c>
      <c r="E33" s="4" t="s">
        <v>131</v>
      </c>
      <c r="F33" s="4" t="s">
        <v>318</v>
      </c>
      <c r="G33" s="11">
        <v>0.43055555555555602</v>
      </c>
      <c r="H33" s="4">
        <v>13</v>
      </c>
      <c r="I33" s="42"/>
    </row>
    <row r="34" spans="2:9" x14ac:dyDescent="0.35">
      <c r="B34" s="4">
        <v>116</v>
      </c>
      <c r="C34" s="10" t="s">
        <v>338</v>
      </c>
      <c r="D34" s="10" t="s">
        <v>339</v>
      </c>
      <c r="E34" s="4" t="s">
        <v>139</v>
      </c>
      <c r="F34" s="4" t="s">
        <v>318</v>
      </c>
      <c r="G34" s="11">
        <v>0.43055555555555602</v>
      </c>
      <c r="H34" s="4">
        <v>37</v>
      </c>
      <c r="I34" s="40">
        <f>SUM(H34:H38)-MAX(H34:H38)</f>
        <v>161</v>
      </c>
    </row>
    <row r="35" spans="2:9" x14ac:dyDescent="0.35">
      <c r="B35" s="4">
        <v>117</v>
      </c>
      <c r="C35" s="10" t="s">
        <v>338</v>
      </c>
      <c r="D35" s="10" t="s">
        <v>255</v>
      </c>
      <c r="E35" s="4" t="s">
        <v>139</v>
      </c>
      <c r="F35" s="4" t="s">
        <v>318</v>
      </c>
      <c r="G35" s="11">
        <v>0.43055555555555602</v>
      </c>
      <c r="H35" s="4">
        <v>31</v>
      </c>
      <c r="I35" s="41"/>
    </row>
    <row r="36" spans="2:9" x14ac:dyDescent="0.35">
      <c r="B36" s="4">
        <v>118</v>
      </c>
      <c r="C36" s="10" t="s">
        <v>356</v>
      </c>
      <c r="D36" s="10" t="s">
        <v>357</v>
      </c>
      <c r="E36" s="4" t="s">
        <v>139</v>
      </c>
      <c r="F36" s="4" t="s">
        <v>318</v>
      </c>
      <c r="G36" s="11">
        <v>0.43055555555555602</v>
      </c>
      <c r="H36" s="4">
        <v>46</v>
      </c>
      <c r="I36" s="41"/>
    </row>
    <row r="37" spans="2:9" x14ac:dyDescent="0.35">
      <c r="B37" s="4">
        <v>119</v>
      </c>
      <c r="C37" s="10" t="s">
        <v>358</v>
      </c>
      <c r="D37" s="10" t="s">
        <v>359</v>
      </c>
      <c r="E37" s="4" t="s">
        <v>139</v>
      </c>
      <c r="F37" s="4" t="s">
        <v>318</v>
      </c>
      <c r="G37" s="11">
        <v>0.43055555555555602</v>
      </c>
      <c r="H37" s="4">
        <v>48</v>
      </c>
      <c r="I37" s="41"/>
    </row>
    <row r="38" spans="2:9" x14ac:dyDescent="0.35">
      <c r="B38" s="4">
        <v>120</v>
      </c>
      <c r="C38" s="10" t="s">
        <v>360</v>
      </c>
      <c r="D38" s="10" t="s">
        <v>361</v>
      </c>
      <c r="E38" s="4" t="s">
        <v>139</v>
      </c>
      <c r="F38" s="4" t="s">
        <v>318</v>
      </c>
      <c r="G38" s="11">
        <v>0.43055555555555602</v>
      </c>
      <c r="H38" s="4">
        <v>47</v>
      </c>
      <c r="I38" s="42"/>
    </row>
    <row r="39" spans="2:9" x14ac:dyDescent="0.35">
      <c r="B39" s="4">
        <v>121</v>
      </c>
      <c r="C39" s="10" t="s">
        <v>362</v>
      </c>
      <c r="D39" s="10" t="s">
        <v>363</v>
      </c>
      <c r="E39" s="4" t="s">
        <v>364</v>
      </c>
      <c r="F39" s="4" t="s">
        <v>318</v>
      </c>
      <c r="G39" s="11">
        <v>0.43055555555555602</v>
      </c>
      <c r="H39" s="4">
        <v>42</v>
      </c>
      <c r="I39" s="40">
        <f>SUM(H39:H43)</f>
        <v>160</v>
      </c>
    </row>
    <row r="40" spans="2:9" s="29" customFormat="1" x14ac:dyDescent="0.35">
      <c r="B40" s="26">
        <v>122</v>
      </c>
      <c r="C40" s="27" t="s">
        <v>365</v>
      </c>
      <c r="D40" s="27" t="s">
        <v>366</v>
      </c>
      <c r="E40" s="26" t="s">
        <v>364</v>
      </c>
      <c r="F40" s="26" t="s">
        <v>318</v>
      </c>
      <c r="G40" s="28">
        <v>0.43055555555555602</v>
      </c>
      <c r="H40" s="26" t="s">
        <v>535</v>
      </c>
      <c r="I40" s="41"/>
    </row>
    <row r="41" spans="2:9" x14ac:dyDescent="0.35">
      <c r="B41" s="4">
        <v>123</v>
      </c>
      <c r="C41" s="10" t="s">
        <v>367</v>
      </c>
      <c r="D41" s="10" t="s">
        <v>368</v>
      </c>
      <c r="E41" s="4" t="s">
        <v>364</v>
      </c>
      <c r="F41" s="4" t="s">
        <v>318</v>
      </c>
      <c r="G41" s="11">
        <v>0.43055555555555602</v>
      </c>
      <c r="H41" s="4">
        <v>43</v>
      </c>
      <c r="I41" s="41"/>
    </row>
    <row r="42" spans="2:9" x14ac:dyDescent="0.35">
      <c r="B42" s="4">
        <v>124</v>
      </c>
      <c r="C42" s="10" t="s">
        <v>369</v>
      </c>
      <c r="D42" s="10" t="s">
        <v>370</v>
      </c>
      <c r="E42" s="4" t="s">
        <v>364</v>
      </c>
      <c r="F42" s="4" t="s">
        <v>318</v>
      </c>
      <c r="G42" s="11">
        <v>0.43055555555555602</v>
      </c>
      <c r="H42" s="4">
        <v>36</v>
      </c>
      <c r="I42" s="41"/>
    </row>
    <row r="43" spans="2:9" x14ac:dyDescent="0.35">
      <c r="B43" s="4">
        <v>125</v>
      </c>
      <c r="C43" s="10" t="s">
        <v>182</v>
      </c>
      <c r="D43" s="10" t="s">
        <v>320</v>
      </c>
      <c r="E43" s="4" t="s">
        <v>364</v>
      </c>
      <c r="F43" s="4" t="s">
        <v>318</v>
      </c>
      <c r="G43" s="11">
        <v>0.43055555555555602</v>
      </c>
      <c r="H43" s="4">
        <v>39</v>
      </c>
      <c r="I43" s="42"/>
    </row>
    <row r="44" spans="2:9" x14ac:dyDescent="0.35">
      <c r="B44" s="4">
        <v>126</v>
      </c>
      <c r="C44" s="10" t="s">
        <v>301</v>
      </c>
      <c r="D44" s="10" t="s">
        <v>283</v>
      </c>
      <c r="E44" s="4" t="s">
        <v>478</v>
      </c>
      <c r="F44" s="4" t="s">
        <v>318</v>
      </c>
      <c r="G44" s="11">
        <v>0.43055555555555602</v>
      </c>
      <c r="H44" s="4">
        <v>30</v>
      </c>
      <c r="I44" s="40">
        <f>SUM(H44:H48)</f>
        <v>134</v>
      </c>
    </row>
    <row r="45" spans="2:9" x14ac:dyDescent="0.35">
      <c r="B45" s="4">
        <v>127</v>
      </c>
      <c r="C45" s="10" t="s">
        <v>200</v>
      </c>
      <c r="D45" s="10" t="s">
        <v>479</v>
      </c>
      <c r="E45" s="4" t="s">
        <v>478</v>
      </c>
      <c r="F45" s="4" t="s">
        <v>318</v>
      </c>
      <c r="G45" s="11">
        <v>0.43055555555555602</v>
      </c>
      <c r="H45" s="4" t="s">
        <v>535</v>
      </c>
      <c r="I45" s="41"/>
    </row>
    <row r="46" spans="2:9" x14ac:dyDescent="0.35">
      <c r="B46" s="4">
        <v>128</v>
      </c>
      <c r="C46" s="10" t="s">
        <v>480</v>
      </c>
      <c r="D46" s="10" t="s">
        <v>292</v>
      </c>
      <c r="E46" s="4" t="s">
        <v>478</v>
      </c>
      <c r="F46" s="4" t="s">
        <v>318</v>
      </c>
      <c r="G46" s="11">
        <v>0.43055555555555602</v>
      </c>
      <c r="H46" s="4">
        <v>38</v>
      </c>
      <c r="I46" s="41"/>
    </row>
    <row r="47" spans="2:9" x14ac:dyDescent="0.35">
      <c r="B47" s="4">
        <v>129</v>
      </c>
      <c r="C47" s="10" t="s">
        <v>197</v>
      </c>
      <c r="D47" s="10" t="s">
        <v>481</v>
      </c>
      <c r="E47" s="4" t="s">
        <v>478</v>
      </c>
      <c r="F47" s="4" t="s">
        <v>318</v>
      </c>
      <c r="G47" s="11">
        <v>0.43055555555555602</v>
      </c>
      <c r="H47" s="4">
        <v>25</v>
      </c>
      <c r="I47" s="41"/>
    </row>
    <row r="48" spans="2:9" x14ac:dyDescent="0.35">
      <c r="B48" s="4">
        <v>130</v>
      </c>
      <c r="C48" s="10" t="s">
        <v>482</v>
      </c>
      <c r="D48" s="10" t="s">
        <v>293</v>
      </c>
      <c r="E48" s="4" t="s">
        <v>478</v>
      </c>
      <c r="F48" s="4" t="s">
        <v>318</v>
      </c>
      <c r="G48" s="11">
        <v>0.43055555555555602</v>
      </c>
      <c r="H48" s="4">
        <v>41</v>
      </c>
      <c r="I48" s="42"/>
    </row>
    <row r="49" spans="2:9" x14ac:dyDescent="0.35">
      <c r="B49" s="4">
        <v>131</v>
      </c>
      <c r="C49" s="10" t="s">
        <v>411</v>
      </c>
      <c r="D49" s="10" t="s">
        <v>305</v>
      </c>
      <c r="E49" s="4" t="s">
        <v>483</v>
      </c>
      <c r="F49" s="4" t="s">
        <v>318</v>
      </c>
      <c r="G49" s="11">
        <v>0.43055555555555602</v>
      </c>
      <c r="H49" s="4">
        <v>3</v>
      </c>
      <c r="I49" s="40">
        <f>SUM(H49:H53)-MAX(H49:H53)</f>
        <v>45</v>
      </c>
    </row>
    <row r="50" spans="2:9" x14ac:dyDescent="0.35">
      <c r="B50" s="4">
        <v>132</v>
      </c>
      <c r="C50" s="10" t="s">
        <v>435</v>
      </c>
      <c r="D50" s="10" t="s">
        <v>484</v>
      </c>
      <c r="E50" s="4" t="s">
        <v>483</v>
      </c>
      <c r="F50" s="4" t="s">
        <v>318</v>
      </c>
      <c r="G50" s="11">
        <v>0.43055555555555602</v>
      </c>
      <c r="H50" s="4">
        <v>7</v>
      </c>
      <c r="I50" s="41"/>
    </row>
    <row r="51" spans="2:9" x14ac:dyDescent="0.35">
      <c r="B51" s="4">
        <v>133</v>
      </c>
      <c r="C51" s="10" t="s">
        <v>485</v>
      </c>
      <c r="D51" s="10" t="s">
        <v>234</v>
      </c>
      <c r="E51" s="4" t="s">
        <v>483</v>
      </c>
      <c r="F51" s="4" t="s">
        <v>318</v>
      </c>
      <c r="G51" s="11">
        <v>0.43055555555555602</v>
      </c>
      <c r="H51" s="4">
        <v>12</v>
      </c>
      <c r="I51" s="41"/>
    </row>
    <row r="52" spans="2:9" x14ac:dyDescent="0.35">
      <c r="B52" s="4">
        <v>134</v>
      </c>
      <c r="C52" s="10" t="s">
        <v>486</v>
      </c>
      <c r="D52" s="10" t="s">
        <v>487</v>
      </c>
      <c r="E52" s="4" t="s">
        <v>483</v>
      </c>
      <c r="F52" s="4" t="s">
        <v>318</v>
      </c>
      <c r="G52" s="11">
        <v>0.43055555555555602</v>
      </c>
      <c r="H52" s="4">
        <v>28</v>
      </c>
      <c r="I52" s="41"/>
    </row>
    <row r="53" spans="2:9" x14ac:dyDescent="0.35">
      <c r="B53" s="4">
        <v>135</v>
      </c>
      <c r="C53" s="10" t="s">
        <v>488</v>
      </c>
      <c r="D53" s="10" t="s">
        <v>489</v>
      </c>
      <c r="E53" s="4" t="s">
        <v>483</v>
      </c>
      <c r="F53" s="4" t="s">
        <v>318</v>
      </c>
      <c r="G53" s="11">
        <v>0.43055555555555602</v>
      </c>
      <c r="H53" s="4">
        <v>23</v>
      </c>
      <c r="I53" s="42"/>
    </row>
    <row r="54" spans="2:9" x14ac:dyDescent="0.35">
      <c r="B54" s="4">
        <v>136</v>
      </c>
      <c r="C54" s="10" t="s">
        <v>491</v>
      </c>
      <c r="D54" s="10" t="s">
        <v>490</v>
      </c>
      <c r="E54" s="4" t="s">
        <v>84</v>
      </c>
      <c r="F54" s="4" t="s">
        <v>318</v>
      </c>
      <c r="G54" s="11">
        <v>0.43055555555555602</v>
      </c>
      <c r="H54" s="4">
        <v>32</v>
      </c>
      <c r="I54" s="40">
        <f>SUM(H54:H58)-MAX(H54:H58)</f>
        <v>56</v>
      </c>
    </row>
    <row r="55" spans="2:9" x14ac:dyDescent="0.35">
      <c r="B55" s="4">
        <v>137</v>
      </c>
      <c r="C55" s="10" t="s">
        <v>492</v>
      </c>
      <c r="D55" s="10" t="s">
        <v>322</v>
      </c>
      <c r="E55" s="4" t="s">
        <v>84</v>
      </c>
      <c r="F55" s="4" t="s">
        <v>318</v>
      </c>
      <c r="G55" s="11">
        <v>0.43055555555555602</v>
      </c>
      <c r="H55" s="4">
        <v>1</v>
      </c>
      <c r="I55" s="41"/>
    </row>
    <row r="56" spans="2:9" x14ac:dyDescent="0.35">
      <c r="B56" s="4">
        <v>138</v>
      </c>
      <c r="C56" s="10" t="s">
        <v>493</v>
      </c>
      <c r="D56" s="10" t="s">
        <v>276</v>
      </c>
      <c r="E56" s="4" t="s">
        <v>84</v>
      </c>
      <c r="F56" s="4" t="s">
        <v>318</v>
      </c>
      <c r="G56" s="11">
        <v>0.43055555555555602</v>
      </c>
      <c r="H56" s="4">
        <v>15</v>
      </c>
      <c r="I56" s="41"/>
    </row>
    <row r="57" spans="2:9" x14ac:dyDescent="0.35">
      <c r="B57" s="4">
        <v>139</v>
      </c>
      <c r="C57" s="10" t="s">
        <v>281</v>
      </c>
      <c r="D57" s="10" t="s">
        <v>447</v>
      </c>
      <c r="E57" s="4" t="s">
        <v>84</v>
      </c>
      <c r="F57" s="4" t="s">
        <v>318</v>
      </c>
      <c r="G57" s="11">
        <v>0.43055555555555602</v>
      </c>
      <c r="H57" s="4">
        <v>21</v>
      </c>
      <c r="I57" s="41"/>
    </row>
    <row r="58" spans="2:9" x14ac:dyDescent="0.35">
      <c r="B58" s="4">
        <v>140</v>
      </c>
      <c r="C58" s="10" t="s">
        <v>494</v>
      </c>
      <c r="D58" s="10" t="s">
        <v>292</v>
      </c>
      <c r="E58" s="4" t="s">
        <v>84</v>
      </c>
      <c r="F58" s="4" t="s">
        <v>318</v>
      </c>
      <c r="G58" s="11">
        <v>0.43055555555555602</v>
      </c>
      <c r="H58" s="4">
        <v>19</v>
      </c>
      <c r="I58" s="42"/>
    </row>
  </sheetData>
  <mergeCells count="11">
    <mergeCell ref="I29:I33"/>
    <mergeCell ref="B5:I5"/>
    <mergeCell ref="I9:I13"/>
    <mergeCell ref="I14:I18"/>
    <mergeCell ref="I19:I23"/>
    <mergeCell ref="I24:I28"/>
    <mergeCell ref="I44:I48"/>
    <mergeCell ref="I49:I53"/>
    <mergeCell ref="I54:I58"/>
    <mergeCell ref="I39:I43"/>
    <mergeCell ref="I34:I38"/>
  </mergeCells>
  <pageMargins left="0.7" right="0.7" top="0.78740157499999996" bottom="0.78740157499999996" header="0.3" footer="0.3"/>
  <pageSetup paperSize="9"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8F3B4-C697-4AF4-81CB-18575967526E}">
  <sheetPr>
    <pageSetUpPr fitToPage="1"/>
  </sheetPr>
  <dimension ref="B5:I63"/>
  <sheetViews>
    <sheetView topLeftCell="A4" workbookViewId="0">
      <selection activeCell="L15" sqref="L15"/>
    </sheetView>
  </sheetViews>
  <sheetFormatPr baseColWidth="10" defaultColWidth="11.453125" defaultRowHeight="14.5" x14ac:dyDescent="0.35"/>
  <cols>
    <col min="3" max="3" width="14" bestFit="1" customWidth="1"/>
    <col min="5" max="5" width="21.08984375" customWidth="1"/>
  </cols>
  <sheetData>
    <row r="5" spans="2:9" x14ac:dyDescent="0.35">
      <c r="B5" s="44" t="s">
        <v>371</v>
      </c>
      <c r="C5" s="45"/>
      <c r="D5" s="45"/>
      <c r="E5" s="45"/>
      <c r="F5" s="45"/>
      <c r="G5" s="45"/>
      <c r="H5" s="45"/>
      <c r="I5" s="46"/>
    </row>
    <row r="8" spans="2:9" x14ac:dyDescent="0.35">
      <c r="B8" s="4" t="s">
        <v>144</v>
      </c>
      <c r="C8" s="4" t="s">
        <v>4</v>
      </c>
      <c r="D8" s="4" t="s">
        <v>145</v>
      </c>
      <c r="E8" s="4" t="s">
        <v>146</v>
      </c>
      <c r="F8" s="4" t="s">
        <v>147</v>
      </c>
      <c r="G8" s="4" t="s">
        <v>1</v>
      </c>
      <c r="H8" s="4" t="s">
        <v>148</v>
      </c>
      <c r="I8" s="4" t="s">
        <v>149</v>
      </c>
    </row>
    <row r="9" spans="2:9" x14ac:dyDescent="0.35">
      <c r="B9" s="4">
        <v>141</v>
      </c>
      <c r="C9" s="10" t="s">
        <v>372</v>
      </c>
      <c r="D9" s="10" t="s">
        <v>373</v>
      </c>
      <c r="E9" s="4" t="s">
        <v>317</v>
      </c>
      <c r="F9" s="4" t="s">
        <v>374</v>
      </c>
      <c r="G9" s="11">
        <v>0.44444444444444442</v>
      </c>
      <c r="H9" s="4">
        <v>32</v>
      </c>
      <c r="I9" s="40">
        <f>SUM(H9:H13)-MAX(H9:H13)</f>
        <v>128</v>
      </c>
    </row>
    <row r="10" spans="2:9" x14ac:dyDescent="0.35">
      <c r="B10" s="4">
        <v>142</v>
      </c>
      <c r="C10" s="10" t="s">
        <v>375</v>
      </c>
      <c r="D10" s="10" t="s">
        <v>376</v>
      </c>
      <c r="E10" s="4" t="s">
        <v>317</v>
      </c>
      <c r="F10" s="4" t="s">
        <v>374</v>
      </c>
      <c r="G10" s="11">
        <v>0.44444444444444442</v>
      </c>
      <c r="H10" s="4">
        <v>11</v>
      </c>
      <c r="I10" s="41"/>
    </row>
    <row r="11" spans="2:9" x14ac:dyDescent="0.35">
      <c r="B11" s="4">
        <v>143</v>
      </c>
      <c r="C11" s="10" t="s">
        <v>190</v>
      </c>
      <c r="D11" s="10" t="s">
        <v>170</v>
      </c>
      <c r="E11" s="4" t="s">
        <v>317</v>
      </c>
      <c r="F11" s="4" t="s">
        <v>374</v>
      </c>
      <c r="G11" s="11">
        <v>0.44444444444444398</v>
      </c>
      <c r="H11" s="4">
        <v>35</v>
      </c>
      <c r="I11" s="41"/>
    </row>
    <row r="12" spans="2:9" x14ac:dyDescent="0.35">
      <c r="B12" s="4">
        <v>144</v>
      </c>
      <c r="C12" s="10" t="s">
        <v>377</v>
      </c>
      <c r="D12" s="10" t="s">
        <v>378</v>
      </c>
      <c r="E12" s="4" t="s">
        <v>317</v>
      </c>
      <c r="F12" s="4" t="s">
        <v>374</v>
      </c>
      <c r="G12" s="11">
        <v>0.44444444444444398</v>
      </c>
      <c r="H12" s="4">
        <v>50</v>
      </c>
      <c r="I12" s="41"/>
    </row>
    <row r="13" spans="2:9" x14ac:dyDescent="0.35">
      <c r="B13" s="4">
        <v>145</v>
      </c>
      <c r="C13" s="10" t="s">
        <v>379</v>
      </c>
      <c r="D13" s="10" t="s">
        <v>380</v>
      </c>
      <c r="E13" s="4" t="s">
        <v>317</v>
      </c>
      <c r="F13" s="4" t="s">
        <v>374</v>
      </c>
      <c r="G13" s="11">
        <v>0.44444444444444398</v>
      </c>
      <c r="H13" s="4">
        <v>51</v>
      </c>
      <c r="I13" s="41"/>
    </row>
    <row r="14" spans="2:9" x14ac:dyDescent="0.35">
      <c r="B14" s="4">
        <v>146</v>
      </c>
      <c r="C14" s="10" t="s">
        <v>381</v>
      </c>
      <c r="D14" s="10" t="s">
        <v>191</v>
      </c>
      <c r="E14" s="4" t="s">
        <v>114</v>
      </c>
      <c r="F14" s="4" t="s">
        <v>374</v>
      </c>
      <c r="G14" s="11">
        <v>0.44444444444444398</v>
      </c>
      <c r="H14" s="13">
        <v>5</v>
      </c>
      <c r="I14" s="40">
        <f>SUM(H14:H18)-MAX(H14:H18)</f>
        <v>78</v>
      </c>
    </row>
    <row r="15" spans="2:9" x14ac:dyDescent="0.35">
      <c r="B15" s="4">
        <v>147</v>
      </c>
      <c r="C15" s="10" t="s">
        <v>382</v>
      </c>
      <c r="D15" s="10" t="s">
        <v>383</v>
      </c>
      <c r="E15" s="4" t="s">
        <v>114</v>
      </c>
      <c r="F15" s="4" t="s">
        <v>374</v>
      </c>
      <c r="G15" s="11">
        <v>0.44444444444444398</v>
      </c>
      <c r="H15" s="13">
        <v>2</v>
      </c>
      <c r="I15" s="41"/>
    </row>
    <row r="16" spans="2:9" x14ac:dyDescent="0.35">
      <c r="B16" s="4">
        <v>148</v>
      </c>
      <c r="C16" s="10" t="s">
        <v>384</v>
      </c>
      <c r="D16" s="10" t="s">
        <v>385</v>
      </c>
      <c r="E16" s="4" t="s">
        <v>114</v>
      </c>
      <c r="F16" s="4" t="s">
        <v>374</v>
      </c>
      <c r="G16" s="11">
        <v>0.44444444444444398</v>
      </c>
      <c r="H16" s="13">
        <v>30</v>
      </c>
      <c r="I16" s="41"/>
    </row>
    <row r="17" spans="2:9" x14ac:dyDescent="0.35">
      <c r="B17" s="4">
        <v>149</v>
      </c>
      <c r="C17" s="10" t="s">
        <v>386</v>
      </c>
      <c r="D17" s="10" t="s">
        <v>387</v>
      </c>
      <c r="E17" s="4" t="s">
        <v>114</v>
      </c>
      <c r="F17" s="4" t="s">
        <v>374</v>
      </c>
      <c r="G17" s="11">
        <v>0.44444444444444398</v>
      </c>
      <c r="H17" s="13">
        <v>52</v>
      </c>
      <c r="I17" s="41"/>
    </row>
    <row r="18" spans="2:9" x14ac:dyDescent="0.35">
      <c r="B18" s="4">
        <v>150</v>
      </c>
      <c r="C18" s="10" t="s">
        <v>519</v>
      </c>
      <c r="D18" s="10" t="s">
        <v>520</v>
      </c>
      <c r="E18" s="4" t="s">
        <v>114</v>
      </c>
      <c r="F18" s="4" t="s">
        <v>374</v>
      </c>
      <c r="G18" s="11">
        <v>0.44444444444444442</v>
      </c>
      <c r="H18" s="13">
        <v>41</v>
      </c>
      <c r="I18" s="42"/>
    </row>
    <row r="19" spans="2:9" x14ac:dyDescent="0.35">
      <c r="B19" s="4">
        <v>151</v>
      </c>
      <c r="C19" s="10" t="s">
        <v>388</v>
      </c>
      <c r="D19" s="10" t="s">
        <v>389</v>
      </c>
      <c r="E19" s="4" t="s">
        <v>56</v>
      </c>
      <c r="F19" s="4" t="s">
        <v>374</v>
      </c>
      <c r="G19" s="11">
        <v>0.44444444444444398</v>
      </c>
      <c r="H19" s="4">
        <v>18</v>
      </c>
      <c r="I19" s="40">
        <f>SUM(H19:H23)-MAX(H19:H23)</f>
        <v>89</v>
      </c>
    </row>
    <row r="20" spans="2:9" x14ac:dyDescent="0.35">
      <c r="B20" s="4">
        <v>152</v>
      </c>
      <c r="C20" s="10" t="s">
        <v>390</v>
      </c>
      <c r="D20" s="10" t="s">
        <v>391</v>
      </c>
      <c r="E20" s="4" t="s">
        <v>56</v>
      </c>
      <c r="F20" s="4" t="s">
        <v>374</v>
      </c>
      <c r="G20" s="11">
        <v>0.44444444444444398</v>
      </c>
      <c r="H20" s="4">
        <v>4</v>
      </c>
      <c r="I20" s="41"/>
    </row>
    <row r="21" spans="2:9" x14ac:dyDescent="0.35">
      <c r="B21" s="4">
        <v>153</v>
      </c>
      <c r="C21" s="10" t="s">
        <v>378</v>
      </c>
      <c r="D21" s="10" t="s">
        <v>242</v>
      </c>
      <c r="E21" s="4" t="s">
        <v>56</v>
      </c>
      <c r="F21" s="4" t="s">
        <v>374</v>
      </c>
      <c r="G21" s="11">
        <v>0.44444444444444398</v>
      </c>
      <c r="H21" s="4">
        <v>33</v>
      </c>
      <c r="I21" s="41"/>
    </row>
    <row r="22" spans="2:9" x14ac:dyDescent="0.35">
      <c r="B22" s="4">
        <v>154</v>
      </c>
      <c r="C22" s="10" t="s">
        <v>392</v>
      </c>
      <c r="D22" s="10" t="s">
        <v>212</v>
      </c>
      <c r="E22" s="4" t="s">
        <v>56</v>
      </c>
      <c r="F22" s="4" t="s">
        <v>374</v>
      </c>
      <c r="G22" s="11">
        <v>0.44444444444444398</v>
      </c>
      <c r="H22" s="4">
        <v>37</v>
      </c>
      <c r="I22" s="41"/>
    </row>
    <row r="23" spans="2:9" x14ac:dyDescent="0.35">
      <c r="B23" s="4">
        <v>155</v>
      </c>
      <c r="C23" s="10" t="s">
        <v>393</v>
      </c>
      <c r="D23" s="10" t="s">
        <v>394</v>
      </c>
      <c r="E23" s="4" t="s">
        <v>56</v>
      </c>
      <c r="F23" s="4" t="s">
        <v>374</v>
      </c>
      <c r="G23" s="11">
        <v>0.44444444444444398</v>
      </c>
      <c r="H23" s="4">
        <v>34</v>
      </c>
      <c r="I23" s="41"/>
    </row>
    <row r="24" spans="2:9" x14ac:dyDescent="0.35">
      <c r="B24" s="4">
        <v>156</v>
      </c>
      <c r="C24" s="10" t="s">
        <v>395</v>
      </c>
      <c r="D24" s="10" t="s">
        <v>389</v>
      </c>
      <c r="E24" s="4" t="s">
        <v>364</v>
      </c>
      <c r="F24" s="4" t="s">
        <v>374</v>
      </c>
      <c r="G24" s="11">
        <v>0.44444444444444398</v>
      </c>
      <c r="H24" s="4">
        <v>17</v>
      </c>
      <c r="I24" s="40">
        <f>SUM(H24:H28)-MAX(H24:H28)</f>
        <v>66</v>
      </c>
    </row>
    <row r="25" spans="2:9" x14ac:dyDescent="0.35">
      <c r="B25" s="4">
        <v>157</v>
      </c>
      <c r="C25" s="10" t="s">
        <v>396</v>
      </c>
      <c r="D25" s="10" t="s">
        <v>397</v>
      </c>
      <c r="E25" s="4" t="s">
        <v>364</v>
      </c>
      <c r="F25" s="4" t="s">
        <v>374</v>
      </c>
      <c r="G25" s="11">
        <v>0.44444444444444398</v>
      </c>
      <c r="H25" s="4">
        <v>9</v>
      </c>
      <c r="I25" s="41"/>
    </row>
    <row r="26" spans="2:9" x14ac:dyDescent="0.35">
      <c r="B26" s="4">
        <v>158</v>
      </c>
      <c r="C26" s="10" t="s">
        <v>525</v>
      </c>
      <c r="D26" s="10" t="s">
        <v>297</v>
      </c>
      <c r="E26" s="4" t="s">
        <v>364</v>
      </c>
      <c r="F26" s="4" t="s">
        <v>374</v>
      </c>
      <c r="G26" s="11">
        <v>0.44444444444444398</v>
      </c>
      <c r="H26" s="4">
        <v>28</v>
      </c>
      <c r="I26" s="41"/>
    </row>
    <row r="27" spans="2:9" x14ac:dyDescent="0.35">
      <c r="B27" s="4">
        <v>159</v>
      </c>
      <c r="C27" s="10" t="s">
        <v>369</v>
      </c>
      <c r="D27" s="10" t="s">
        <v>280</v>
      </c>
      <c r="E27" s="4" t="s">
        <v>364</v>
      </c>
      <c r="F27" s="4" t="s">
        <v>374</v>
      </c>
      <c r="G27" s="11">
        <v>0.44444444444444398</v>
      </c>
      <c r="H27" s="4">
        <v>19</v>
      </c>
      <c r="I27" s="41"/>
    </row>
    <row r="28" spans="2:9" x14ac:dyDescent="0.35">
      <c r="B28" s="4">
        <v>160</v>
      </c>
      <c r="C28" s="10" t="s">
        <v>399</v>
      </c>
      <c r="D28" s="10" t="s">
        <v>400</v>
      </c>
      <c r="E28" s="4" t="s">
        <v>364</v>
      </c>
      <c r="F28" s="4" t="s">
        <v>374</v>
      </c>
      <c r="G28" s="11">
        <v>0.44444444444444398</v>
      </c>
      <c r="H28" s="4">
        <v>21</v>
      </c>
      <c r="I28" s="41"/>
    </row>
    <row r="29" spans="2:9" x14ac:dyDescent="0.35">
      <c r="B29" s="4">
        <v>161</v>
      </c>
      <c r="C29" s="10"/>
      <c r="D29" s="10"/>
      <c r="E29" s="4" t="s">
        <v>126</v>
      </c>
      <c r="F29" s="4" t="s">
        <v>374</v>
      </c>
      <c r="G29" s="11">
        <v>0.44444444444444398</v>
      </c>
      <c r="H29" s="4" t="s">
        <v>527</v>
      </c>
      <c r="I29" s="40">
        <f>SUM(H29:H33)</f>
        <v>81</v>
      </c>
    </row>
    <row r="30" spans="2:9" x14ac:dyDescent="0.35">
      <c r="B30" s="4">
        <v>162</v>
      </c>
      <c r="C30" s="10" t="s">
        <v>401</v>
      </c>
      <c r="D30" s="10" t="s">
        <v>402</v>
      </c>
      <c r="E30" s="4" t="s">
        <v>126</v>
      </c>
      <c r="F30" s="4" t="s">
        <v>374</v>
      </c>
      <c r="G30" s="11">
        <v>0.44444444444444398</v>
      </c>
      <c r="H30" s="4">
        <v>22</v>
      </c>
      <c r="I30" s="41"/>
    </row>
    <row r="31" spans="2:9" x14ac:dyDescent="0.35">
      <c r="B31" s="4">
        <v>163</v>
      </c>
      <c r="C31" s="10" t="s">
        <v>403</v>
      </c>
      <c r="D31" s="10" t="s">
        <v>404</v>
      </c>
      <c r="E31" s="4" t="s">
        <v>126</v>
      </c>
      <c r="F31" s="4" t="s">
        <v>374</v>
      </c>
      <c r="G31" s="11">
        <v>0.44444444444444398</v>
      </c>
      <c r="H31" s="4">
        <v>25</v>
      </c>
      <c r="I31" s="41"/>
    </row>
    <row r="32" spans="2:9" x14ac:dyDescent="0.35">
      <c r="B32" s="4">
        <v>164</v>
      </c>
      <c r="C32" s="10" t="s">
        <v>405</v>
      </c>
      <c r="D32" s="10" t="s">
        <v>166</v>
      </c>
      <c r="E32" s="4" t="s">
        <v>126</v>
      </c>
      <c r="F32" s="4" t="s">
        <v>374</v>
      </c>
      <c r="G32" s="11">
        <v>0.44444444444444398</v>
      </c>
      <c r="H32" s="4">
        <v>7</v>
      </c>
      <c r="I32" s="41"/>
    </row>
    <row r="33" spans="2:9" x14ac:dyDescent="0.35">
      <c r="B33" s="4">
        <v>165</v>
      </c>
      <c r="C33" s="10" t="s">
        <v>406</v>
      </c>
      <c r="D33" s="10" t="s">
        <v>407</v>
      </c>
      <c r="E33" s="4" t="s">
        <v>126</v>
      </c>
      <c r="F33" s="4" t="s">
        <v>374</v>
      </c>
      <c r="G33" s="11">
        <v>0.44444444444444398</v>
      </c>
      <c r="H33" s="4">
        <v>27</v>
      </c>
      <c r="I33" s="41"/>
    </row>
    <row r="34" spans="2:9" x14ac:dyDescent="0.35">
      <c r="B34" s="4">
        <v>166</v>
      </c>
      <c r="C34" s="10" t="s">
        <v>408</v>
      </c>
      <c r="D34" s="10" t="s">
        <v>409</v>
      </c>
      <c r="E34" s="4" t="s">
        <v>131</v>
      </c>
      <c r="F34" s="4" t="s">
        <v>374</v>
      </c>
      <c r="G34" s="11">
        <v>0.44444444444444398</v>
      </c>
      <c r="H34" s="4">
        <v>1</v>
      </c>
      <c r="I34" s="40">
        <f>SUM(H34:H38)-MAX(H34:H38)</f>
        <v>38</v>
      </c>
    </row>
    <row r="35" spans="2:9" x14ac:dyDescent="0.35">
      <c r="B35" s="4">
        <v>167</v>
      </c>
      <c r="C35" s="10" t="s">
        <v>410</v>
      </c>
      <c r="D35" s="10" t="s">
        <v>385</v>
      </c>
      <c r="E35" s="4" t="s">
        <v>131</v>
      </c>
      <c r="F35" s="4" t="s">
        <v>374</v>
      </c>
      <c r="G35" s="11">
        <v>0.44444444444444398</v>
      </c>
      <c r="H35" s="4">
        <v>8</v>
      </c>
      <c r="I35" s="41"/>
    </row>
    <row r="36" spans="2:9" x14ac:dyDescent="0.35">
      <c r="B36" s="4">
        <v>168</v>
      </c>
      <c r="C36" s="10" t="s">
        <v>411</v>
      </c>
      <c r="D36" s="10" t="s">
        <v>412</v>
      </c>
      <c r="E36" s="4" t="s">
        <v>131</v>
      </c>
      <c r="F36" s="4" t="s">
        <v>374</v>
      </c>
      <c r="G36" s="11">
        <v>0.44444444444444398</v>
      </c>
      <c r="H36" s="4">
        <v>26</v>
      </c>
      <c r="I36" s="41"/>
    </row>
    <row r="37" spans="2:9" x14ac:dyDescent="0.35">
      <c r="B37" s="4">
        <v>169</v>
      </c>
      <c r="C37" s="10" t="s">
        <v>413</v>
      </c>
      <c r="D37" s="10" t="s">
        <v>289</v>
      </c>
      <c r="E37" s="4" t="s">
        <v>131</v>
      </c>
      <c r="F37" s="4" t="s">
        <v>374</v>
      </c>
      <c r="G37" s="11">
        <v>0.44444444444444398</v>
      </c>
      <c r="H37" s="4">
        <v>15</v>
      </c>
      <c r="I37" s="41"/>
    </row>
    <row r="38" spans="2:9" x14ac:dyDescent="0.35">
      <c r="B38" s="4">
        <v>170</v>
      </c>
      <c r="C38" s="10" t="s">
        <v>521</v>
      </c>
      <c r="D38" s="10" t="s">
        <v>166</v>
      </c>
      <c r="E38" s="4" t="s">
        <v>131</v>
      </c>
      <c r="F38" s="4" t="s">
        <v>374</v>
      </c>
      <c r="G38" s="11">
        <v>0.44444444444444398</v>
      </c>
      <c r="H38" s="4">
        <v>14</v>
      </c>
      <c r="I38" s="41"/>
    </row>
    <row r="39" spans="2:9" x14ac:dyDescent="0.35">
      <c r="B39" s="4">
        <v>171</v>
      </c>
      <c r="C39" s="12" t="s">
        <v>414</v>
      </c>
      <c r="D39" s="12" t="s">
        <v>373</v>
      </c>
      <c r="E39" s="4" t="s">
        <v>344</v>
      </c>
      <c r="F39" s="4" t="s">
        <v>374</v>
      </c>
      <c r="G39" s="11">
        <v>0.44444444444444398</v>
      </c>
      <c r="H39" s="4">
        <v>6</v>
      </c>
      <c r="I39" s="40">
        <f>SUM(H39:H43)</f>
        <v>58</v>
      </c>
    </row>
    <row r="40" spans="2:9" x14ac:dyDescent="0.35">
      <c r="B40" s="4">
        <v>172</v>
      </c>
      <c r="C40" s="12" t="s">
        <v>415</v>
      </c>
      <c r="D40" s="12" t="s">
        <v>416</v>
      </c>
      <c r="E40" s="4" t="s">
        <v>344</v>
      </c>
      <c r="F40" s="4" t="s">
        <v>374</v>
      </c>
      <c r="G40" s="11">
        <v>0.44444444444444398</v>
      </c>
      <c r="H40" s="4">
        <v>13</v>
      </c>
      <c r="I40" s="41"/>
    </row>
    <row r="41" spans="2:9" x14ac:dyDescent="0.35">
      <c r="B41" s="4">
        <v>173</v>
      </c>
      <c r="C41" s="12" t="s">
        <v>417</v>
      </c>
      <c r="D41" s="12" t="s">
        <v>418</v>
      </c>
      <c r="E41" s="4" t="s">
        <v>344</v>
      </c>
      <c r="F41" s="4" t="s">
        <v>374</v>
      </c>
      <c r="G41" s="11">
        <v>0.44444444444444398</v>
      </c>
      <c r="H41" s="4">
        <v>29</v>
      </c>
      <c r="I41" s="41"/>
    </row>
    <row r="42" spans="2:9" x14ac:dyDescent="0.35">
      <c r="B42" s="4">
        <v>174</v>
      </c>
      <c r="C42" s="12" t="s">
        <v>419</v>
      </c>
      <c r="D42" s="12" t="s">
        <v>407</v>
      </c>
      <c r="E42" s="4" t="s">
        <v>344</v>
      </c>
      <c r="F42" s="4" t="s">
        <v>374</v>
      </c>
      <c r="G42" s="11">
        <v>0.44444444444444398</v>
      </c>
      <c r="H42" s="4">
        <v>10</v>
      </c>
      <c r="I42" s="41"/>
    </row>
    <row r="43" spans="2:9" x14ac:dyDescent="0.35">
      <c r="B43" s="4">
        <v>175</v>
      </c>
      <c r="C43" s="12" t="s">
        <v>420</v>
      </c>
      <c r="D43" s="12" t="s">
        <v>421</v>
      </c>
      <c r="E43" s="4" t="s">
        <v>344</v>
      </c>
      <c r="F43" s="4" t="s">
        <v>374</v>
      </c>
      <c r="G43" s="11">
        <v>0.44444444444444398</v>
      </c>
      <c r="H43" s="4" t="s">
        <v>535</v>
      </c>
      <c r="I43" s="41"/>
    </row>
    <row r="44" spans="2:9" x14ac:dyDescent="0.35">
      <c r="B44" s="4">
        <v>176</v>
      </c>
      <c r="C44" s="10" t="s">
        <v>422</v>
      </c>
      <c r="D44" s="10" t="s">
        <v>423</v>
      </c>
      <c r="E44" s="10" t="s">
        <v>139</v>
      </c>
      <c r="F44" s="4" t="s">
        <v>374</v>
      </c>
      <c r="G44" s="11">
        <v>0.44444444444444398</v>
      </c>
      <c r="H44" s="13">
        <v>40</v>
      </c>
      <c r="I44" s="43">
        <f>SUM(H44:H48)</f>
        <v>159</v>
      </c>
    </row>
    <row r="45" spans="2:9" x14ac:dyDescent="0.35">
      <c r="B45" s="4">
        <v>177</v>
      </c>
      <c r="C45" s="10"/>
      <c r="D45" s="10"/>
      <c r="E45" s="10" t="s">
        <v>139</v>
      </c>
      <c r="F45" s="4" t="s">
        <v>374</v>
      </c>
      <c r="G45" s="11">
        <v>0.44444444444444398</v>
      </c>
      <c r="H45" s="13" t="s">
        <v>527</v>
      </c>
      <c r="I45" s="43"/>
    </row>
    <row r="46" spans="2:9" x14ac:dyDescent="0.35">
      <c r="B46" s="4">
        <v>178</v>
      </c>
      <c r="C46" s="10" t="s">
        <v>424</v>
      </c>
      <c r="D46" s="10" t="s">
        <v>418</v>
      </c>
      <c r="E46" s="10" t="s">
        <v>139</v>
      </c>
      <c r="F46" s="4" t="s">
        <v>374</v>
      </c>
      <c r="G46" s="11">
        <v>0.44444444444444398</v>
      </c>
      <c r="H46" s="13">
        <v>47</v>
      </c>
      <c r="I46" s="43"/>
    </row>
    <row r="47" spans="2:9" x14ac:dyDescent="0.35">
      <c r="B47" s="4">
        <v>179</v>
      </c>
      <c r="C47" s="10" t="s">
        <v>533</v>
      </c>
      <c r="D47" s="10" t="s">
        <v>534</v>
      </c>
      <c r="E47" s="10" t="s">
        <v>139</v>
      </c>
      <c r="F47" s="4" t="s">
        <v>374</v>
      </c>
      <c r="G47" s="11">
        <v>0.44444444444444398</v>
      </c>
      <c r="H47" s="13">
        <v>23</v>
      </c>
      <c r="I47" s="43"/>
    </row>
    <row r="48" spans="2:9" x14ac:dyDescent="0.35">
      <c r="B48" s="4">
        <v>180</v>
      </c>
      <c r="C48" s="10" t="s">
        <v>425</v>
      </c>
      <c r="D48" s="10" t="s">
        <v>426</v>
      </c>
      <c r="E48" s="10" t="s">
        <v>139</v>
      </c>
      <c r="F48" s="4" t="s">
        <v>374</v>
      </c>
      <c r="G48" s="11">
        <v>0.44444444444444398</v>
      </c>
      <c r="H48" s="13">
        <v>49</v>
      </c>
      <c r="I48" s="43"/>
    </row>
    <row r="49" spans="2:9" x14ac:dyDescent="0.35">
      <c r="B49" s="4">
        <v>181</v>
      </c>
      <c r="C49" s="10" t="s">
        <v>495</v>
      </c>
      <c r="D49" s="10" t="s">
        <v>496</v>
      </c>
      <c r="E49" s="10" t="s">
        <v>478</v>
      </c>
      <c r="F49" s="4" t="s">
        <v>374</v>
      </c>
      <c r="G49" s="11">
        <v>0.44444444444444398</v>
      </c>
      <c r="H49" s="13">
        <v>45</v>
      </c>
      <c r="I49" s="43">
        <f>SUM(H49:H53)-MAX(H49:H53)</f>
        <v>178</v>
      </c>
    </row>
    <row r="50" spans="2:9" x14ac:dyDescent="0.35">
      <c r="B50" s="4">
        <v>182</v>
      </c>
      <c r="C50" s="10" t="s">
        <v>497</v>
      </c>
      <c r="D50" s="10" t="s">
        <v>498</v>
      </c>
      <c r="E50" s="10" t="s">
        <v>478</v>
      </c>
      <c r="F50" s="4" t="s">
        <v>374</v>
      </c>
      <c r="G50" s="11">
        <v>0.44444444444444398</v>
      </c>
      <c r="H50" s="13">
        <v>46</v>
      </c>
      <c r="I50" s="43"/>
    </row>
    <row r="51" spans="2:9" x14ac:dyDescent="0.35">
      <c r="B51" s="4">
        <v>183</v>
      </c>
      <c r="C51" s="10" t="s">
        <v>499</v>
      </c>
      <c r="D51" s="10" t="s">
        <v>373</v>
      </c>
      <c r="E51" s="10" t="s">
        <v>478</v>
      </c>
      <c r="F51" s="4" t="s">
        <v>374</v>
      </c>
      <c r="G51" s="11">
        <v>0.44444444444444398</v>
      </c>
      <c r="H51" s="13">
        <v>43</v>
      </c>
      <c r="I51" s="43"/>
    </row>
    <row r="52" spans="2:9" x14ac:dyDescent="0.35">
      <c r="B52" s="4">
        <v>184</v>
      </c>
      <c r="C52" s="10" t="s">
        <v>453</v>
      </c>
      <c r="D52" s="10" t="s">
        <v>472</v>
      </c>
      <c r="E52" s="10" t="s">
        <v>478</v>
      </c>
      <c r="F52" s="4" t="s">
        <v>374</v>
      </c>
      <c r="G52" s="11">
        <v>0.44444444444444398</v>
      </c>
      <c r="H52" s="13">
        <v>44</v>
      </c>
      <c r="I52" s="43"/>
    </row>
    <row r="53" spans="2:9" x14ac:dyDescent="0.35">
      <c r="B53" s="4">
        <v>185</v>
      </c>
      <c r="C53" s="10" t="s">
        <v>500</v>
      </c>
      <c r="D53" s="10" t="s">
        <v>398</v>
      </c>
      <c r="E53" s="10" t="s">
        <v>478</v>
      </c>
      <c r="F53" s="4" t="s">
        <v>374</v>
      </c>
      <c r="G53" s="11">
        <v>0.44444444444444398</v>
      </c>
      <c r="H53" s="13">
        <v>48</v>
      </c>
      <c r="I53" s="43"/>
    </row>
    <row r="54" spans="2:9" x14ac:dyDescent="0.35">
      <c r="B54" s="4">
        <v>186</v>
      </c>
      <c r="C54" s="10" t="s">
        <v>501</v>
      </c>
      <c r="D54" s="10" t="s">
        <v>385</v>
      </c>
      <c r="E54" s="10" t="s">
        <v>483</v>
      </c>
      <c r="F54" s="4" t="s">
        <v>374</v>
      </c>
      <c r="G54" s="11">
        <v>0.44444444444444398</v>
      </c>
      <c r="H54" s="13">
        <v>20</v>
      </c>
      <c r="I54" s="43">
        <f>SUM(H54:H58)-MAX(H54:H58)</f>
        <v>99</v>
      </c>
    </row>
    <row r="55" spans="2:9" x14ac:dyDescent="0.35">
      <c r="B55" s="4">
        <v>187</v>
      </c>
      <c r="C55" s="10" t="s">
        <v>502</v>
      </c>
      <c r="D55" s="10" t="s">
        <v>503</v>
      </c>
      <c r="E55" s="10" t="s">
        <v>483</v>
      </c>
      <c r="F55" s="4" t="s">
        <v>374</v>
      </c>
      <c r="G55" s="11">
        <v>0.44444444444444398</v>
      </c>
      <c r="H55" s="13">
        <v>24</v>
      </c>
      <c r="I55" s="43"/>
    </row>
    <row r="56" spans="2:9" x14ac:dyDescent="0.35">
      <c r="B56" s="4">
        <v>188</v>
      </c>
      <c r="C56" s="10" t="s">
        <v>504</v>
      </c>
      <c r="D56" s="10" t="s">
        <v>398</v>
      </c>
      <c r="E56" s="10" t="s">
        <v>483</v>
      </c>
      <c r="F56" s="4" t="s">
        <v>374</v>
      </c>
      <c r="G56" s="11">
        <v>0.44444444444444398</v>
      </c>
      <c r="H56" s="13">
        <v>42</v>
      </c>
      <c r="I56" s="43"/>
    </row>
    <row r="57" spans="2:9" x14ac:dyDescent="0.35">
      <c r="B57" s="4">
        <v>189</v>
      </c>
      <c r="C57" s="10" t="s">
        <v>505</v>
      </c>
      <c r="D57" s="10" t="s">
        <v>166</v>
      </c>
      <c r="E57" s="10" t="s">
        <v>483</v>
      </c>
      <c r="F57" s="4" t="s">
        <v>374</v>
      </c>
      <c r="G57" s="11">
        <v>0.44444444444444398</v>
      </c>
      <c r="H57" s="13">
        <v>16</v>
      </c>
      <c r="I57" s="43"/>
    </row>
    <row r="58" spans="2:9" x14ac:dyDescent="0.35">
      <c r="B58" s="4">
        <v>190</v>
      </c>
      <c r="C58" s="10" t="s">
        <v>411</v>
      </c>
      <c r="D58" s="10" t="s">
        <v>506</v>
      </c>
      <c r="E58" s="10" t="s">
        <v>483</v>
      </c>
      <c r="F58" s="4" t="s">
        <v>374</v>
      </c>
      <c r="G58" s="11">
        <v>0.44444444444444398</v>
      </c>
      <c r="H58" s="13">
        <v>39</v>
      </c>
      <c r="I58" s="43"/>
    </row>
    <row r="59" spans="2:9" x14ac:dyDescent="0.35">
      <c r="B59" s="4">
        <v>191</v>
      </c>
      <c r="C59" s="10" t="s">
        <v>372</v>
      </c>
      <c r="D59" s="10" t="s">
        <v>191</v>
      </c>
      <c r="E59" s="10" t="s">
        <v>84</v>
      </c>
      <c r="F59" s="4" t="s">
        <v>374</v>
      </c>
      <c r="G59" s="11">
        <v>0.44444444444444398</v>
      </c>
      <c r="H59" s="13">
        <v>3</v>
      </c>
      <c r="I59" s="43">
        <f>SUM(H59:H63)-MAX(H59:H63)</f>
        <v>82</v>
      </c>
    </row>
    <row r="60" spans="2:9" x14ac:dyDescent="0.35">
      <c r="B60" s="4">
        <v>192</v>
      </c>
      <c r="C60" s="10" t="s">
        <v>507</v>
      </c>
      <c r="D60" s="10" t="s">
        <v>464</v>
      </c>
      <c r="E60" s="10" t="s">
        <v>84</v>
      </c>
      <c r="F60" s="4" t="s">
        <v>374</v>
      </c>
      <c r="G60" s="11">
        <v>0.44444444444444398</v>
      </c>
      <c r="H60" s="13">
        <v>12</v>
      </c>
      <c r="I60" s="43"/>
    </row>
    <row r="61" spans="2:9" x14ac:dyDescent="0.35">
      <c r="B61" s="4">
        <v>193</v>
      </c>
      <c r="C61" s="10" t="s">
        <v>508</v>
      </c>
      <c r="D61" s="10" t="s">
        <v>509</v>
      </c>
      <c r="E61" s="10" t="s">
        <v>84</v>
      </c>
      <c r="F61" s="4" t="s">
        <v>374</v>
      </c>
      <c r="G61" s="11">
        <v>0.44444444444444398</v>
      </c>
      <c r="H61" s="13">
        <v>31</v>
      </c>
      <c r="I61" s="43"/>
    </row>
    <row r="62" spans="2:9" x14ac:dyDescent="0.35">
      <c r="B62" s="4">
        <v>194</v>
      </c>
      <c r="C62" s="10" t="s">
        <v>463</v>
      </c>
      <c r="D62" s="10" t="s">
        <v>413</v>
      </c>
      <c r="E62" s="10" t="s">
        <v>84</v>
      </c>
      <c r="F62" s="4" t="s">
        <v>374</v>
      </c>
      <c r="G62" s="11">
        <v>0.44444444444444398</v>
      </c>
      <c r="H62" s="13">
        <v>36</v>
      </c>
      <c r="I62" s="43"/>
    </row>
    <row r="63" spans="2:9" x14ac:dyDescent="0.35">
      <c r="B63" s="4">
        <v>195</v>
      </c>
      <c r="C63" s="10" t="s">
        <v>510</v>
      </c>
      <c r="D63" s="10" t="s">
        <v>472</v>
      </c>
      <c r="E63" s="10" t="s">
        <v>84</v>
      </c>
      <c r="F63" s="4" t="s">
        <v>374</v>
      </c>
      <c r="G63" s="11">
        <v>0.44444444444444398</v>
      </c>
      <c r="H63" s="13">
        <v>38</v>
      </c>
      <c r="I63" s="43"/>
    </row>
  </sheetData>
  <mergeCells count="12">
    <mergeCell ref="B5:I5"/>
    <mergeCell ref="I9:I13"/>
    <mergeCell ref="I19:I23"/>
    <mergeCell ref="I24:I28"/>
    <mergeCell ref="I14:I18"/>
    <mergeCell ref="I49:I53"/>
    <mergeCell ref="I54:I58"/>
    <mergeCell ref="I59:I63"/>
    <mergeCell ref="I29:I33"/>
    <mergeCell ref="I34:I38"/>
    <mergeCell ref="I39:I43"/>
    <mergeCell ref="I44:I48"/>
  </mergeCells>
  <pageMargins left="0.7" right="0.7" top="0.78740157499999996" bottom="0.78740157499999996" header="0.3" footer="0.3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A0685-ECF2-4D34-92B0-D359BA37D3A0}">
  <sheetPr>
    <pageSetUpPr fitToPage="1"/>
  </sheetPr>
  <dimension ref="B5:K28"/>
  <sheetViews>
    <sheetView topLeftCell="A3" workbookViewId="0">
      <selection activeCell="K23" sqref="K23"/>
    </sheetView>
  </sheetViews>
  <sheetFormatPr baseColWidth="10" defaultColWidth="11.453125" defaultRowHeight="14.5" x14ac:dyDescent="0.35"/>
  <cols>
    <col min="5" max="5" width="26" bestFit="1" customWidth="1"/>
  </cols>
  <sheetData>
    <row r="5" spans="2:9" x14ac:dyDescent="0.35">
      <c r="B5" s="44" t="s">
        <v>427</v>
      </c>
      <c r="C5" s="45"/>
      <c r="D5" s="45"/>
      <c r="E5" s="45"/>
      <c r="F5" s="45"/>
      <c r="G5" s="45"/>
      <c r="H5" s="45"/>
      <c r="I5" s="46"/>
    </row>
    <row r="8" spans="2:9" x14ac:dyDescent="0.35">
      <c r="B8" s="4" t="s">
        <v>144</v>
      </c>
      <c r="C8" s="4" t="s">
        <v>4</v>
      </c>
      <c r="D8" s="4" t="s">
        <v>145</v>
      </c>
      <c r="E8" s="4" t="s">
        <v>146</v>
      </c>
      <c r="F8" s="4" t="s">
        <v>147</v>
      </c>
      <c r="G8" s="4" t="s">
        <v>1</v>
      </c>
      <c r="H8" s="4" t="s">
        <v>148</v>
      </c>
      <c r="I8" s="4" t="s">
        <v>149</v>
      </c>
    </row>
    <row r="9" spans="2:9" x14ac:dyDescent="0.35">
      <c r="B9" s="4">
        <v>196</v>
      </c>
      <c r="C9" s="25" t="s">
        <v>321</v>
      </c>
      <c r="D9" s="25" t="s">
        <v>524</v>
      </c>
      <c r="E9" s="4" t="s">
        <v>428</v>
      </c>
      <c r="F9" s="4" t="s">
        <v>429</v>
      </c>
      <c r="G9" s="11">
        <v>0.45833333333333331</v>
      </c>
      <c r="H9" s="4">
        <v>7</v>
      </c>
      <c r="I9" s="40">
        <f>SUM(H9:H13)-MAX(H9:H13)</f>
        <v>21</v>
      </c>
    </row>
    <row r="10" spans="2:9" x14ac:dyDescent="0.35">
      <c r="B10" s="4">
        <v>197</v>
      </c>
      <c r="C10" s="25" t="s">
        <v>430</v>
      </c>
      <c r="D10" s="25" t="s">
        <v>322</v>
      </c>
      <c r="E10" s="4" t="s">
        <v>428</v>
      </c>
      <c r="F10" s="4" t="s">
        <v>429</v>
      </c>
      <c r="G10" s="11">
        <v>0.45833333333333331</v>
      </c>
      <c r="H10" s="4">
        <v>1</v>
      </c>
      <c r="I10" s="41"/>
    </row>
    <row r="11" spans="2:9" x14ac:dyDescent="0.35">
      <c r="B11" s="4">
        <v>198</v>
      </c>
      <c r="C11" s="25" t="s">
        <v>431</v>
      </c>
      <c r="D11" s="25" t="s">
        <v>432</v>
      </c>
      <c r="E11" s="4" t="s">
        <v>428</v>
      </c>
      <c r="F11" s="4" t="s">
        <v>429</v>
      </c>
      <c r="G11" s="11">
        <v>0.45833333333333298</v>
      </c>
      <c r="H11" s="4">
        <v>3</v>
      </c>
      <c r="I11" s="41"/>
    </row>
    <row r="12" spans="2:9" x14ac:dyDescent="0.35">
      <c r="B12" s="4">
        <v>199</v>
      </c>
      <c r="C12" s="25" t="s">
        <v>433</v>
      </c>
      <c r="D12" s="25" t="s">
        <v>434</v>
      </c>
      <c r="E12" s="4" t="s">
        <v>428</v>
      </c>
      <c r="F12" s="4" t="s">
        <v>429</v>
      </c>
      <c r="G12" s="11">
        <v>0.45833333333333298</v>
      </c>
      <c r="H12" s="4">
        <v>11</v>
      </c>
      <c r="I12" s="41"/>
    </row>
    <row r="13" spans="2:9" x14ac:dyDescent="0.35">
      <c r="B13" s="4">
        <v>200</v>
      </c>
      <c r="C13" s="25" t="s">
        <v>321</v>
      </c>
      <c r="D13" s="25" t="s">
        <v>351</v>
      </c>
      <c r="E13" s="4" t="s">
        <v>428</v>
      </c>
      <c r="F13" s="4" t="s">
        <v>429</v>
      </c>
      <c r="G13" s="11">
        <v>0.45833333333333298</v>
      </c>
      <c r="H13" s="4">
        <v>10</v>
      </c>
      <c r="I13" s="42"/>
    </row>
    <row r="14" spans="2:9" x14ac:dyDescent="0.35">
      <c r="B14" s="4">
        <v>201</v>
      </c>
      <c r="C14" s="25" t="s">
        <v>435</v>
      </c>
      <c r="D14" s="25" t="s">
        <v>330</v>
      </c>
      <c r="E14" s="4" t="s">
        <v>131</v>
      </c>
      <c r="F14" s="4" t="s">
        <v>429</v>
      </c>
      <c r="G14" s="11">
        <v>0.45833333333333298</v>
      </c>
      <c r="H14" s="4">
        <v>2</v>
      </c>
      <c r="I14" s="40">
        <f>SUM(H14:H18)-MAX(H14:H18)</f>
        <v>23</v>
      </c>
    </row>
    <row r="15" spans="2:9" x14ac:dyDescent="0.35">
      <c r="B15" s="4">
        <v>202</v>
      </c>
      <c r="C15" s="25" t="s">
        <v>436</v>
      </c>
      <c r="D15" s="25" t="s">
        <v>290</v>
      </c>
      <c r="E15" s="4" t="s">
        <v>131</v>
      </c>
      <c r="F15" s="4" t="s">
        <v>429</v>
      </c>
      <c r="G15" s="11">
        <v>0.45833333333333298</v>
      </c>
      <c r="H15" s="4">
        <v>4</v>
      </c>
      <c r="I15" s="41"/>
    </row>
    <row r="16" spans="2:9" x14ac:dyDescent="0.35">
      <c r="B16" s="4">
        <v>203</v>
      </c>
      <c r="C16" s="25" t="s">
        <v>437</v>
      </c>
      <c r="D16" s="25" t="s">
        <v>438</v>
      </c>
      <c r="E16" s="4" t="s">
        <v>131</v>
      </c>
      <c r="F16" s="4" t="s">
        <v>429</v>
      </c>
      <c r="G16" s="11">
        <v>0.45833333333333298</v>
      </c>
      <c r="H16" s="4">
        <v>9</v>
      </c>
      <c r="I16" s="41"/>
    </row>
    <row r="17" spans="2:11" x14ac:dyDescent="0.35">
      <c r="B17" s="4">
        <v>204</v>
      </c>
      <c r="C17" s="25" t="s">
        <v>439</v>
      </c>
      <c r="D17" s="25" t="s">
        <v>440</v>
      </c>
      <c r="E17" s="4" t="s">
        <v>131</v>
      </c>
      <c r="F17" s="4" t="s">
        <v>429</v>
      </c>
      <c r="G17" s="11">
        <v>0.45833333333333298</v>
      </c>
      <c r="H17" s="4">
        <v>13</v>
      </c>
      <c r="I17" s="41"/>
    </row>
    <row r="18" spans="2:11" x14ac:dyDescent="0.35">
      <c r="B18" s="4">
        <v>205</v>
      </c>
      <c r="C18" s="25" t="s">
        <v>531</v>
      </c>
      <c r="D18" s="25" t="s">
        <v>532</v>
      </c>
      <c r="E18" s="4" t="s">
        <v>131</v>
      </c>
      <c r="F18" s="4" t="s">
        <v>429</v>
      </c>
      <c r="G18" s="11">
        <v>0.45833333333333298</v>
      </c>
      <c r="H18" s="4">
        <v>8</v>
      </c>
      <c r="I18" s="42"/>
    </row>
    <row r="19" spans="2:11" x14ac:dyDescent="0.35">
      <c r="B19" s="4">
        <v>206</v>
      </c>
      <c r="C19" s="25" t="s">
        <v>441</v>
      </c>
      <c r="D19" s="25" t="s">
        <v>234</v>
      </c>
      <c r="E19" s="25" t="s">
        <v>442</v>
      </c>
      <c r="F19" s="4" t="s">
        <v>429</v>
      </c>
      <c r="G19" s="11">
        <v>0.45833333333333298</v>
      </c>
      <c r="H19" s="4">
        <v>5</v>
      </c>
      <c r="I19" s="40">
        <f>SUM(H19:H23)-MAX(H19:H23)</f>
        <v>39</v>
      </c>
    </row>
    <row r="20" spans="2:11" x14ac:dyDescent="0.35">
      <c r="B20" s="4">
        <v>207</v>
      </c>
      <c r="C20" s="25" t="s">
        <v>443</v>
      </c>
      <c r="D20" s="25" t="s">
        <v>303</v>
      </c>
      <c r="E20" s="25" t="s">
        <v>442</v>
      </c>
      <c r="F20" s="4" t="s">
        <v>429</v>
      </c>
      <c r="G20" s="11">
        <v>0.45833333333333298</v>
      </c>
      <c r="H20" s="4">
        <v>6</v>
      </c>
      <c r="I20" s="41"/>
    </row>
    <row r="21" spans="2:11" x14ac:dyDescent="0.35">
      <c r="B21" s="4">
        <v>208</v>
      </c>
      <c r="C21" s="25" t="s">
        <v>444</v>
      </c>
      <c r="D21" s="25" t="s">
        <v>445</v>
      </c>
      <c r="E21" s="25" t="s">
        <v>442</v>
      </c>
      <c r="F21" s="4" t="s">
        <v>429</v>
      </c>
      <c r="G21" s="11">
        <v>0.45833333333333298</v>
      </c>
      <c r="H21" s="4">
        <v>16</v>
      </c>
      <c r="I21" s="41"/>
      <c r="K21" s="2"/>
    </row>
    <row r="22" spans="2:11" x14ac:dyDescent="0.35">
      <c r="B22" s="4">
        <v>209</v>
      </c>
      <c r="C22" s="25" t="s">
        <v>264</v>
      </c>
      <c r="D22" s="25" t="s">
        <v>446</v>
      </c>
      <c r="E22" s="25" t="s">
        <v>442</v>
      </c>
      <c r="F22" s="4" t="s">
        <v>429</v>
      </c>
      <c r="G22" s="11">
        <v>0.45833333333333298</v>
      </c>
      <c r="H22" s="4">
        <v>12</v>
      </c>
      <c r="I22" s="41"/>
    </row>
    <row r="23" spans="2:11" x14ac:dyDescent="0.35">
      <c r="B23" s="4">
        <v>210</v>
      </c>
      <c r="C23" s="25" t="s">
        <v>522</v>
      </c>
      <c r="D23" s="25" t="s">
        <v>523</v>
      </c>
      <c r="E23" s="25" t="s">
        <v>442</v>
      </c>
      <c r="F23" s="4" t="s">
        <v>429</v>
      </c>
      <c r="G23" s="11">
        <v>0.45833333333333298</v>
      </c>
      <c r="H23" s="4">
        <v>20</v>
      </c>
      <c r="I23" s="42"/>
    </row>
    <row r="24" spans="2:11" x14ac:dyDescent="0.35">
      <c r="B24" s="4">
        <v>211</v>
      </c>
      <c r="C24" s="25" t="s">
        <v>190</v>
      </c>
      <c r="D24" s="25" t="s">
        <v>447</v>
      </c>
      <c r="E24" s="25" t="s">
        <v>448</v>
      </c>
      <c r="F24" s="4" t="s">
        <v>429</v>
      </c>
      <c r="G24" s="11">
        <v>0.45833333333333298</v>
      </c>
      <c r="H24" s="4">
        <v>14</v>
      </c>
      <c r="I24" s="40">
        <f>SUM(H24:H28)-MAX(H24:H28)</f>
        <v>64</v>
      </c>
    </row>
    <row r="25" spans="2:11" x14ac:dyDescent="0.35">
      <c r="B25" s="4">
        <v>212</v>
      </c>
      <c r="C25" s="25" t="s">
        <v>192</v>
      </c>
      <c r="D25" s="25" t="s">
        <v>449</v>
      </c>
      <c r="E25" s="25" t="s">
        <v>448</v>
      </c>
      <c r="F25" s="4" t="s">
        <v>429</v>
      </c>
      <c r="G25" s="11">
        <v>0.45833333333333298</v>
      </c>
      <c r="H25" s="4">
        <v>18</v>
      </c>
      <c r="I25" s="41"/>
    </row>
    <row r="26" spans="2:11" x14ac:dyDescent="0.35">
      <c r="B26" s="4">
        <v>213</v>
      </c>
      <c r="C26" s="25" t="s">
        <v>450</v>
      </c>
      <c r="D26" s="25" t="s">
        <v>451</v>
      </c>
      <c r="E26" s="25" t="s">
        <v>448</v>
      </c>
      <c r="F26" s="4" t="s">
        <v>429</v>
      </c>
      <c r="G26" s="11">
        <v>0.45833333333333298</v>
      </c>
      <c r="H26" s="4">
        <v>17</v>
      </c>
      <c r="I26" s="41"/>
    </row>
    <row r="27" spans="2:11" x14ac:dyDescent="0.35">
      <c r="B27" s="4">
        <v>214</v>
      </c>
      <c r="C27" s="25" t="s">
        <v>453</v>
      </c>
      <c r="D27" s="25" t="s">
        <v>452</v>
      </c>
      <c r="E27" s="25" t="s">
        <v>448</v>
      </c>
      <c r="F27" s="4" t="s">
        <v>429</v>
      </c>
      <c r="G27" s="11">
        <v>0.45833333333333298</v>
      </c>
      <c r="H27" s="4">
        <v>19</v>
      </c>
      <c r="I27" s="41"/>
    </row>
    <row r="28" spans="2:11" x14ac:dyDescent="0.35">
      <c r="B28" s="4">
        <v>215</v>
      </c>
      <c r="C28" s="4" t="s">
        <v>455</v>
      </c>
      <c r="D28" s="4" t="s">
        <v>454</v>
      </c>
      <c r="E28" s="25" t="s">
        <v>448</v>
      </c>
      <c r="F28" s="4" t="s">
        <v>429</v>
      </c>
      <c r="G28" s="11">
        <v>0.45833333333333298</v>
      </c>
      <c r="H28" s="4">
        <v>15</v>
      </c>
      <c r="I28" s="42"/>
    </row>
  </sheetData>
  <mergeCells count="5">
    <mergeCell ref="B5:I5"/>
    <mergeCell ref="I9:I13"/>
    <mergeCell ref="I14:I18"/>
    <mergeCell ref="I19:I23"/>
    <mergeCell ref="I24:I28"/>
  </mergeCells>
  <pageMargins left="0.7" right="0.7" top="0.78740157499999996" bottom="0.78740157499999996" header="0.3" footer="0.3"/>
  <pageSetup paperSize="9" scale="7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140E1-967B-4155-A6BE-F0232FFD7EF4}">
  <sheetPr>
    <pageSetUpPr fitToPage="1"/>
  </sheetPr>
  <dimension ref="B5:I28"/>
  <sheetViews>
    <sheetView topLeftCell="A3" workbookViewId="0">
      <selection activeCell="L22" sqref="L22"/>
    </sheetView>
  </sheetViews>
  <sheetFormatPr baseColWidth="10" defaultColWidth="11.453125" defaultRowHeight="14.5" x14ac:dyDescent="0.35"/>
  <cols>
    <col min="5" max="5" width="25.90625" customWidth="1"/>
  </cols>
  <sheetData>
    <row r="5" spans="2:9" x14ac:dyDescent="0.35">
      <c r="B5" s="43" t="s">
        <v>456</v>
      </c>
      <c r="C5" s="43"/>
      <c r="D5" s="43"/>
      <c r="E5" s="43"/>
      <c r="F5" s="43"/>
      <c r="G5" s="43"/>
      <c r="H5" s="43"/>
      <c r="I5" s="43"/>
    </row>
    <row r="8" spans="2:9" x14ac:dyDescent="0.35">
      <c r="B8" s="4" t="s">
        <v>144</v>
      </c>
      <c r="C8" s="4" t="s">
        <v>4</v>
      </c>
      <c r="D8" s="4" t="s">
        <v>145</v>
      </c>
      <c r="E8" s="4" t="s">
        <v>146</v>
      </c>
      <c r="F8" s="4" t="s">
        <v>147</v>
      </c>
      <c r="G8" s="4" t="s">
        <v>1</v>
      </c>
      <c r="H8" s="4" t="s">
        <v>148</v>
      </c>
      <c r="I8" s="4" t="s">
        <v>149</v>
      </c>
    </row>
    <row r="9" spans="2:9" x14ac:dyDescent="0.35">
      <c r="B9" s="4">
        <v>216</v>
      </c>
      <c r="C9" s="10" t="s">
        <v>173</v>
      </c>
      <c r="D9" s="10" t="s">
        <v>457</v>
      </c>
      <c r="E9" s="4" t="s">
        <v>428</v>
      </c>
      <c r="F9" s="4" t="s">
        <v>458</v>
      </c>
      <c r="G9" s="11">
        <v>0.45833333333333331</v>
      </c>
      <c r="H9" s="4">
        <v>2</v>
      </c>
      <c r="I9" s="40">
        <f>SUM(H9:H13)-MAX(H9:H13)</f>
        <v>12</v>
      </c>
    </row>
    <row r="10" spans="2:9" x14ac:dyDescent="0.35">
      <c r="B10" s="4">
        <v>217</v>
      </c>
      <c r="C10" s="10" t="s">
        <v>459</v>
      </c>
      <c r="D10" s="10" t="s">
        <v>308</v>
      </c>
      <c r="E10" s="4" t="s">
        <v>428</v>
      </c>
      <c r="F10" s="4" t="s">
        <v>458</v>
      </c>
      <c r="G10" s="11">
        <v>0.45833333333333331</v>
      </c>
      <c r="H10" s="4">
        <v>1</v>
      </c>
      <c r="I10" s="41"/>
    </row>
    <row r="11" spans="2:9" x14ac:dyDescent="0.35">
      <c r="B11" s="4">
        <v>218</v>
      </c>
      <c r="C11" s="10" t="s">
        <v>460</v>
      </c>
      <c r="D11" s="10" t="s">
        <v>461</v>
      </c>
      <c r="E11" s="4" t="s">
        <v>428</v>
      </c>
      <c r="F11" s="4" t="s">
        <v>458</v>
      </c>
      <c r="G11" s="11">
        <v>0.45833333333333298</v>
      </c>
      <c r="H11" s="4">
        <v>6</v>
      </c>
      <c r="I11" s="41"/>
    </row>
    <row r="12" spans="2:9" x14ac:dyDescent="0.35">
      <c r="B12" s="4">
        <v>219</v>
      </c>
      <c r="C12" s="10" t="s">
        <v>372</v>
      </c>
      <c r="D12" s="10" t="s">
        <v>268</v>
      </c>
      <c r="E12" s="4" t="s">
        <v>428</v>
      </c>
      <c r="F12" s="4" t="s">
        <v>458</v>
      </c>
      <c r="G12" s="11">
        <v>0.45833333333333298</v>
      </c>
      <c r="H12" s="4">
        <v>3</v>
      </c>
      <c r="I12" s="41"/>
    </row>
    <row r="13" spans="2:9" x14ac:dyDescent="0.35">
      <c r="B13" s="4">
        <v>220</v>
      </c>
      <c r="C13" s="10" t="s">
        <v>462</v>
      </c>
      <c r="D13" s="10" t="s">
        <v>166</v>
      </c>
      <c r="E13" s="4" t="s">
        <v>428</v>
      </c>
      <c r="F13" s="4" t="s">
        <v>458</v>
      </c>
      <c r="G13" s="11">
        <v>0.45833333333333298</v>
      </c>
      <c r="H13" s="4">
        <v>7</v>
      </c>
      <c r="I13" s="42"/>
    </row>
    <row r="14" spans="2:9" x14ac:dyDescent="0.35">
      <c r="B14" s="4">
        <v>221</v>
      </c>
      <c r="C14" s="10" t="s">
        <v>530</v>
      </c>
      <c r="D14" s="10" t="s">
        <v>311</v>
      </c>
      <c r="E14" s="4" t="s">
        <v>131</v>
      </c>
      <c r="F14" s="4" t="s">
        <v>458</v>
      </c>
      <c r="G14" s="11">
        <v>0.45833333333333298</v>
      </c>
      <c r="H14" s="4">
        <v>8</v>
      </c>
      <c r="I14" s="40">
        <f>SUM(H14:H18)-MAX(H14:H18)</f>
        <v>26</v>
      </c>
    </row>
    <row r="15" spans="2:9" x14ac:dyDescent="0.35">
      <c r="B15" s="4">
        <v>222</v>
      </c>
      <c r="C15" s="10" t="s">
        <v>465</v>
      </c>
      <c r="D15" s="10" t="s">
        <v>288</v>
      </c>
      <c r="E15" s="4" t="s">
        <v>131</v>
      </c>
      <c r="F15" s="4" t="s">
        <v>458</v>
      </c>
      <c r="G15" s="11">
        <v>0.45833333333333298</v>
      </c>
      <c r="H15" s="4">
        <v>9</v>
      </c>
      <c r="I15" s="41"/>
    </row>
    <row r="16" spans="2:9" x14ac:dyDescent="0.35">
      <c r="B16" s="4">
        <v>223</v>
      </c>
      <c r="C16" s="10" t="s">
        <v>466</v>
      </c>
      <c r="D16" s="10" t="s">
        <v>467</v>
      </c>
      <c r="E16" s="4" t="s">
        <v>131</v>
      </c>
      <c r="F16" s="4" t="s">
        <v>458</v>
      </c>
      <c r="G16" s="11">
        <v>0.45833333333333298</v>
      </c>
      <c r="H16" s="4">
        <v>4</v>
      </c>
      <c r="I16" s="41"/>
    </row>
    <row r="17" spans="2:9" x14ac:dyDescent="0.35">
      <c r="B17" s="4">
        <v>224</v>
      </c>
      <c r="C17" s="10" t="s">
        <v>468</v>
      </c>
      <c r="D17" s="10" t="s">
        <v>170</v>
      </c>
      <c r="E17" s="4" t="s">
        <v>131</v>
      </c>
      <c r="F17" s="4" t="s">
        <v>458</v>
      </c>
      <c r="G17" s="11">
        <v>0.45833333333333298</v>
      </c>
      <c r="H17" s="4">
        <v>5</v>
      </c>
      <c r="I17" s="41"/>
    </row>
    <row r="18" spans="2:9" x14ac:dyDescent="0.35">
      <c r="B18" s="4">
        <v>225</v>
      </c>
      <c r="C18" s="10" t="s">
        <v>190</v>
      </c>
      <c r="D18" s="10" t="s">
        <v>404</v>
      </c>
      <c r="E18" s="4" t="s">
        <v>131</v>
      </c>
      <c r="F18" s="4" t="s">
        <v>458</v>
      </c>
      <c r="G18" s="11">
        <v>0.45833333333333298</v>
      </c>
      <c r="H18" s="4">
        <v>10</v>
      </c>
      <c r="I18" s="42"/>
    </row>
    <row r="19" spans="2:9" x14ac:dyDescent="0.35">
      <c r="B19" s="4">
        <v>226</v>
      </c>
      <c r="C19" s="10" t="s">
        <v>469</v>
      </c>
      <c r="D19" s="10" t="s">
        <v>470</v>
      </c>
      <c r="E19" s="4" t="s">
        <v>442</v>
      </c>
      <c r="F19" s="4" t="s">
        <v>458</v>
      </c>
      <c r="G19" s="11">
        <v>0.45833333333333298</v>
      </c>
      <c r="H19" s="4" t="s">
        <v>535</v>
      </c>
      <c r="I19" s="40">
        <f>SUM(H19:H23)</f>
        <v>40</v>
      </c>
    </row>
    <row r="20" spans="2:9" x14ac:dyDescent="0.35">
      <c r="B20" s="4">
        <v>227</v>
      </c>
      <c r="C20" s="10" t="s">
        <v>221</v>
      </c>
      <c r="D20" s="10" t="s">
        <v>398</v>
      </c>
      <c r="E20" s="4" t="s">
        <v>442</v>
      </c>
      <c r="F20" s="4" t="s">
        <v>458</v>
      </c>
      <c r="G20" s="11">
        <v>0.45833333333333298</v>
      </c>
      <c r="H20" s="4">
        <v>17</v>
      </c>
      <c r="I20" s="41"/>
    </row>
    <row r="21" spans="2:9" x14ac:dyDescent="0.35">
      <c r="B21" s="4">
        <v>228</v>
      </c>
      <c r="C21" s="10" t="s">
        <v>471</v>
      </c>
      <c r="D21" s="10" t="s">
        <v>404</v>
      </c>
      <c r="E21" s="4" t="s">
        <v>442</v>
      </c>
      <c r="F21" s="4" t="s">
        <v>458</v>
      </c>
      <c r="G21" s="11">
        <v>0.45833333333333298</v>
      </c>
      <c r="H21" s="4">
        <v>11</v>
      </c>
      <c r="I21" s="41"/>
    </row>
    <row r="22" spans="2:9" x14ac:dyDescent="0.35">
      <c r="B22" s="4">
        <v>229</v>
      </c>
      <c r="C22" s="10" t="s">
        <v>504</v>
      </c>
      <c r="D22" s="10" t="s">
        <v>528</v>
      </c>
      <c r="E22" s="4" t="s">
        <v>442</v>
      </c>
      <c r="F22" s="4" t="s">
        <v>458</v>
      </c>
      <c r="G22" s="11">
        <v>0.45833333333333298</v>
      </c>
      <c r="H22" s="4">
        <v>12</v>
      </c>
      <c r="I22" s="41"/>
    </row>
    <row r="23" spans="2:9" x14ac:dyDescent="0.35">
      <c r="B23" s="4">
        <v>230</v>
      </c>
      <c r="C23" s="10" t="s">
        <v>226</v>
      </c>
      <c r="D23" s="10" t="s">
        <v>472</v>
      </c>
      <c r="E23" s="4" t="s">
        <v>442</v>
      </c>
      <c r="F23" s="4" t="s">
        <v>458</v>
      </c>
      <c r="G23" s="11">
        <v>0.45833333333333298</v>
      </c>
      <c r="H23" s="4" t="s">
        <v>535</v>
      </c>
      <c r="I23" s="42"/>
    </row>
    <row r="24" spans="2:9" x14ac:dyDescent="0.35">
      <c r="B24" s="4">
        <v>231</v>
      </c>
      <c r="C24" s="10" t="s">
        <v>529</v>
      </c>
      <c r="D24" s="10" t="s">
        <v>166</v>
      </c>
      <c r="E24" s="4" t="s">
        <v>448</v>
      </c>
      <c r="F24" s="4" t="s">
        <v>458</v>
      </c>
      <c r="G24" s="11">
        <v>0.45833333333333298</v>
      </c>
      <c r="H24" s="4">
        <v>13</v>
      </c>
      <c r="I24" s="40">
        <f>SUM(H24:H28)-MAX(H24:H28)</f>
        <v>58</v>
      </c>
    </row>
    <row r="25" spans="2:9" x14ac:dyDescent="0.35">
      <c r="B25" s="4">
        <v>232</v>
      </c>
      <c r="C25" s="10" t="s">
        <v>473</v>
      </c>
      <c r="D25" s="10" t="s">
        <v>402</v>
      </c>
      <c r="E25" s="4" t="s">
        <v>448</v>
      </c>
      <c r="F25" s="4" t="s">
        <v>458</v>
      </c>
      <c r="G25" s="11">
        <v>0.45833333333333298</v>
      </c>
      <c r="H25" s="4">
        <v>16</v>
      </c>
      <c r="I25" s="41"/>
    </row>
    <row r="26" spans="2:9" x14ac:dyDescent="0.35">
      <c r="B26" s="4">
        <v>233</v>
      </c>
      <c r="C26" s="10" t="s">
        <v>474</v>
      </c>
      <c r="D26" s="10" t="s">
        <v>268</v>
      </c>
      <c r="E26" s="4" t="s">
        <v>448</v>
      </c>
      <c r="F26" s="4" t="s">
        <v>458</v>
      </c>
      <c r="G26" s="11">
        <v>0.45833333333333298</v>
      </c>
      <c r="H26" s="4">
        <v>14</v>
      </c>
      <c r="I26" s="41"/>
    </row>
    <row r="27" spans="2:9" x14ac:dyDescent="0.35">
      <c r="B27" s="4">
        <v>234</v>
      </c>
      <c r="C27" s="10" t="s">
        <v>475</v>
      </c>
      <c r="D27" s="10" t="s">
        <v>400</v>
      </c>
      <c r="E27" s="4" t="s">
        <v>448</v>
      </c>
      <c r="F27" s="4" t="s">
        <v>458</v>
      </c>
      <c r="G27" s="11">
        <v>0.45833333333333298</v>
      </c>
      <c r="H27" s="4">
        <v>15</v>
      </c>
      <c r="I27" s="41"/>
    </row>
    <row r="28" spans="2:9" x14ac:dyDescent="0.35">
      <c r="B28" s="4">
        <v>235</v>
      </c>
      <c r="C28" s="10" t="s">
        <v>476</v>
      </c>
      <c r="D28" s="10" t="s">
        <v>378</v>
      </c>
      <c r="E28" s="4" t="s">
        <v>448</v>
      </c>
      <c r="F28" s="4" t="s">
        <v>458</v>
      </c>
      <c r="G28" s="11">
        <v>0.45833333333333298</v>
      </c>
      <c r="H28" s="4">
        <v>18</v>
      </c>
      <c r="I28" s="42"/>
    </row>
  </sheetData>
  <mergeCells count="5">
    <mergeCell ref="B5:I5"/>
    <mergeCell ref="I9:I13"/>
    <mergeCell ref="I14:I18"/>
    <mergeCell ref="I19:I23"/>
    <mergeCell ref="I24:I28"/>
  </mergeCells>
  <pageMargins left="0.7" right="0.7" top="0.78740157499999996" bottom="0.78740157499999996" header="0.3" footer="0.3"/>
  <pageSetup paperSize="9" scale="7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C7ABC-0CBA-4E3B-932D-2A3D92A47D19}">
  <sheetPr>
    <pageSetUpPr fitToPage="1"/>
  </sheetPr>
  <dimension ref="A1:F93"/>
  <sheetViews>
    <sheetView topLeftCell="A45" workbookViewId="0">
      <selection sqref="A1:F54"/>
    </sheetView>
  </sheetViews>
  <sheetFormatPr baseColWidth="10" defaultRowHeight="14.5" x14ac:dyDescent="0.35"/>
  <sheetData>
    <row r="1" spans="1:6" ht="28.5" x14ac:dyDescent="0.65">
      <c r="A1" s="50" t="s">
        <v>511</v>
      </c>
      <c r="B1" s="51"/>
      <c r="C1" s="51"/>
      <c r="D1" s="51"/>
      <c r="E1" s="51"/>
      <c r="F1" s="52"/>
    </row>
    <row r="2" spans="1:6" x14ac:dyDescent="0.35">
      <c r="A2" s="18" t="s">
        <v>514</v>
      </c>
      <c r="B2" t="s">
        <v>515</v>
      </c>
      <c r="F2" s="19"/>
    </row>
    <row r="3" spans="1:6" x14ac:dyDescent="0.35">
      <c r="A3" s="18"/>
      <c r="F3" s="19"/>
    </row>
    <row r="4" spans="1:6" ht="18.5" x14ac:dyDescent="0.45">
      <c r="A4" s="20" t="s">
        <v>148</v>
      </c>
      <c r="B4" s="53" t="s">
        <v>512</v>
      </c>
      <c r="C4" s="55"/>
      <c r="D4" s="53" t="s">
        <v>513</v>
      </c>
      <c r="E4" s="54"/>
      <c r="F4" s="55"/>
    </row>
    <row r="5" spans="1:6" ht="20" customHeight="1" x14ac:dyDescent="0.35">
      <c r="A5" s="21">
        <v>1</v>
      </c>
      <c r="B5" s="47"/>
      <c r="C5" s="48"/>
      <c r="D5" s="47"/>
      <c r="E5" s="49"/>
      <c r="F5" s="48"/>
    </row>
    <row r="6" spans="1:6" ht="20" customHeight="1" x14ac:dyDescent="0.35">
      <c r="A6" s="21">
        <v>2</v>
      </c>
      <c r="B6" s="47"/>
      <c r="C6" s="48"/>
      <c r="D6" s="47"/>
      <c r="E6" s="49"/>
      <c r="F6" s="48"/>
    </row>
    <row r="7" spans="1:6" ht="20" customHeight="1" x14ac:dyDescent="0.35">
      <c r="A7" s="21">
        <v>3</v>
      </c>
      <c r="B7" s="47"/>
      <c r="C7" s="48"/>
      <c r="D7" s="47"/>
      <c r="E7" s="49"/>
      <c r="F7" s="48"/>
    </row>
    <row r="8" spans="1:6" ht="20" customHeight="1" x14ac:dyDescent="0.35">
      <c r="A8" s="21">
        <v>4</v>
      </c>
      <c r="B8" s="47"/>
      <c r="C8" s="48"/>
      <c r="D8" s="47"/>
      <c r="E8" s="49"/>
      <c r="F8" s="48"/>
    </row>
    <row r="9" spans="1:6" ht="20" customHeight="1" x14ac:dyDescent="0.35">
      <c r="A9" s="21">
        <v>5</v>
      </c>
      <c r="B9" s="47"/>
      <c r="C9" s="48"/>
      <c r="D9" s="47"/>
      <c r="E9" s="49"/>
      <c r="F9" s="48"/>
    </row>
    <row r="10" spans="1:6" ht="20" customHeight="1" x14ac:dyDescent="0.35">
      <c r="A10" s="21">
        <v>6</v>
      </c>
      <c r="B10" s="47"/>
      <c r="C10" s="48"/>
      <c r="D10" s="47"/>
      <c r="E10" s="49"/>
      <c r="F10" s="48"/>
    </row>
    <row r="11" spans="1:6" ht="20" customHeight="1" x14ac:dyDescent="0.35">
      <c r="A11" s="21">
        <v>7</v>
      </c>
      <c r="B11" s="47"/>
      <c r="C11" s="48"/>
      <c r="D11" s="47"/>
      <c r="E11" s="49"/>
      <c r="F11" s="48"/>
    </row>
    <row r="12" spans="1:6" ht="20" customHeight="1" x14ac:dyDescent="0.35">
      <c r="A12" s="21">
        <v>8</v>
      </c>
      <c r="B12" s="47"/>
      <c r="C12" s="48"/>
      <c r="D12" s="47"/>
      <c r="E12" s="49"/>
      <c r="F12" s="48"/>
    </row>
    <row r="13" spans="1:6" ht="20" customHeight="1" x14ac:dyDescent="0.35">
      <c r="A13" s="21">
        <v>9</v>
      </c>
      <c r="B13" s="47"/>
      <c r="C13" s="48"/>
      <c r="D13" s="47"/>
      <c r="E13" s="49"/>
      <c r="F13" s="48"/>
    </row>
    <row r="14" spans="1:6" ht="20" customHeight="1" x14ac:dyDescent="0.35">
      <c r="A14" s="21">
        <v>10</v>
      </c>
      <c r="B14" s="47"/>
      <c r="C14" s="48"/>
      <c r="D14" s="47"/>
      <c r="E14" s="49"/>
      <c r="F14" s="48"/>
    </row>
    <row r="15" spans="1:6" ht="20" customHeight="1" x14ac:dyDescent="0.35">
      <c r="A15" s="21">
        <v>11</v>
      </c>
      <c r="B15" s="47"/>
      <c r="C15" s="48"/>
      <c r="D15" s="47"/>
      <c r="E15" s="49"/>
      <c r="F15" s="48"/>
    </row>
    <row r="16" spans="1:6" ht="20" customHeight="1" x14ac:dyDescent="0.35">
      <c r="A16" s="21">
        <v>12</v>
      </c>
      <c r="B16" s="47"/>
      <c r="C16" s="48"/>
      <c r="D16" s="47"/>
      <c r="E16" s="49"/>
      <c r="F16" s="48"/>
    </row>
    <row r="17" spans="1:6" ht="20" customHeight="1" x14ac:dyDescent="0.35">
      <c r="A17" s="21">
        <v>13</v>
      </c>
      <c r="B17" s="47"/>
      <c r="C17" s="48"/>
      <c r="D17" s="47"/>
      <c r="E17" s="49"/>
      <c r="F17" s="48"/>
    </row>
    <row r="18" spans="1:6" ht="20" customHeight="1" x14ac:dyDescent="0.35">
      <c r="A18" s="21">
        <v>14</v>
      </c>
      <c r="B18" s="47"/>
      <c r="C18" s="48"/>
      <c r="D18" s="47"/>
      <c r="E18" s="49"/>
      <c r="F18" s="48"/>
    </row>
    <row r="19" spans="1:6" ht="20" customHeight="1" x14ac:dyDescent="0.35">
      <c r="A19" s="21">
        <v>15</v>
      </c>
      <c r="B19" s="47"/>
      <c r="C19" s="48"/>
      <c r="D19" s="47"/>
      <c r="E19" s="49"/>
      <c r="F19" s="48"/>
    </row>
    <row r="20" spans="1:6" ht="20" customHeight="1" x14ac:dyDescent="0.35">
      <c r="A20" s="21">
        <v>16</v>
      </c>
      <c r="B20" s="47"/>
      <c r="C20" s="48"/>
      <c r="D20" s="47"/>
      <c r="E20" s="49"/>
      <c r="F20" s="48"/>
    </row>
    <row r="21" spans="1:6" ht="20" customHeight="1" x14ac:dyDescent="0.35">
      <c r="A21" s="21">
        <v>17</v>
      </c>
      <c r="B21" s="47"/>
      <c r="C21" s="48"/>
      <c r="D21" s="47"/>
      <c r="E21" s="49"/>
      <c r="F21" s="48"/>
    </row>
    <row r="22" spans="1:6" ht="20" customHeight="1" x14ac:dyDescent="0.35">
      <c r="A22" s="21">
        <v>18</v>
      </c>
      <c r="B22" s="47"/>
      <c r="C22" s="48"/>
      <c r="D22" s="47"/>
      <c r="E22" s="49"/>
      <c r="F22" s="48"/>
    </row>
    <row r="23" spans="1:6" ht="20" customHeight="1" x14ac:dyDescent="0.35">
      <c r="A23" s="21">
        <v>19</v>
      </c>
      <c r="B23" s="47"/>
      <c r="C23" s="48"/>
      <c r="D23" s="47"/>
      <c r="E23" s="49"/>
      <c r="F23" s="48"/>
    </row>
    <row r="24" spans="1:6" ht="20" customHeight="1" x14ac:dyDescent="0.35">
      <c r="A24" s="21">
        <v>20</v>
      </c>
      <c r="B24" s="47"/>
      <c r="C24" s="48"/>
      <c r="D24" s="47"/>
      <c r="E24" s="49"/>
      <c r="F24" s="48"/>
    </row>
    <row r="25" spans="1:6" ht="20" customHeight="1" x14ac:dyDescent="0.35">
      <c r="A25" s="21">
        <v>21</v>
      </c>
      <c r="B25" s="47"/>
      <c r="C25" s="48"/>
      <c r="D25" s="47"/>
      <c r="E25" s="49"/>
      <c r="F25" s="48"/>
    </row>
    <row r="26" spans="1:6" ht="20" customHeight="1" x14ac:dyDescent="0.35">
      <c r="A26" s="21">
        <v>22</v>
      </c>
      <c r="B26" s="47"/>
      <c r="C26" s="48"/>
      <c r="D26" s="47"/>
      <c r="E26" s="49"/>
      <c r="F26" s="48"/>
    </row>
    <row r="27" spans="1:6" ht="20" customHeight="1" x14ac:dyDescent="0.35">
      <c r="A27" s="21">
        <v>23</v>
      </c>
      <c r="B27" s="47"/>
      <c r="C27" s="48"/>
      <c r="D27" s="47"/>
      <c r="E27" s="49"/>
      <c r="F27" s="48"/>
    </row>
    <row r="28" spans="1:6" ht="20" customHeight="1" x14ac:dyDescent="0.35">
      <c r="A28" s="21">
        <v>24</v>
      </c>
      <c r="B28" s="47"/>
      <c r="C28" s="48"/>
      <c r="D28" s="47"/>
      <c r="E28" s="49"/>
      <c r="F28" s="48"/>
    </row>
    <row r="29" spans="1:6" ht="20" customHeight="1" x14ac:dyDescent="0.35">
      <c r="A29" s="21">
        <v>25</v>
      </c>
      <c r="B29" s="47"/>
      <c r="C29" s="48"/>
      <c r="D29" s="47"/>
      <c r="E29" s="49"/>
      <c r="F29" s="48"/>
    </row>
    <row r="30" spans="1:6" ht="20" customHeight="1" x14ac:dyDescent="0.35">
      <c r="A30" s="21">
        <v>26</v>
      </c>
      <c r="B30" s="47"/>
      <c r="C30" s="48"/>
      <c r="D30" s="47"/>
      <c r="E30" s="49"/>
      <c r="F30" s="48"/>
    </row>
    <row r="31" spans="1:6" ht="20" customHeight="1" x14ac:dyDescent="0.35">
      <c r="A31" s="21">
        <v>27</v>
      </c>
      <c r="B31" s="47"/>
      <c r="C31" s="48"/>
      <c r="D31" s="47"/>
      <c r="E31" s="49"/>
      <c r="F31" s="48"/>
    </row>
    <row r="32" spans="1:6" ht="20" customHeight="1" x14ac:dyDescent="0.35">
      <c r="A32" s="21">
        <v>28</v>
      </c>
      <c r="B32" s="47"/>
      <c r="C32" s="48"/>
      <c r="D32" s="47"/>
      <c r="E32" s="49"/>
      <c r="F32" s="48"/>
    </row>
    <row r="33" spans="1:6" ht="20" customHeight="1" x14ac:dyDescent="0.35">
      <c r="A33" s="21">
        <v>29</v>
      </c>
      <c r="B33" s="47"/>
      <c r="C33" s="48"/>
      <c r="D33" s="47"/>
      <c r="E33" s="49"/>
      <c r="F33" s="48"/>
    </row>
    <row r="34" spans="1:6" ht="20" customHeight="1" x14ac:dyDescent="0.35">
      <c r="A34" s="21">
        <v>30</v>
      </c>
      <c r="B34" s="47"/>
      <c r="C34" s="48"/>
      <c r="D34" s="47"/>
      <c r="E34" s="49"/>
      <c r="F34" s="48"/>
    </row>
    <row r="35" spans="1:6" ht="20" customHeight="1" x14ac:dyDescent="0.35">
      <c r="A35" s="21">
        <v>31</v>
      </c>
      <c r="B35" s="47"/>
      <c r="C35" s="48"/>
      <c r="D35" s="47"/>
      <c r="E35" s="49"/>
      <c r="F35" s="48"/>
    </row>
    <row r="36" spans="1:6" ht="20" customHeight="1" x14ac:dyDescent="0.35">
      <c r="A36" s="21">
        <v>32</v>
      </c>
      <c r="B36" s="47"/>
      <c r="C36" s="48"/>
      <c r="D36" s="47"/>
      <c r="E36" s="49"/>
      <c r="F36" s="48"/>
    </row>
    <row r="37" spans="1:6" ht="20" customHeight="1" x14ac:dyDescent="0.35">
      <c r="A37" s="21">
        <v>33</v>
      </c>
      <c r="B37" s="47"/>
      <c r="C37" s="48"/>
      <c r="D37" s="47"/>
      <c r="E37" s="49"/>
      <c r="F37" s="48"/>
    </row>
    <row r="38" spans="1:6" ht="20" customHeight="1" x14ac:dyDescent="0.35">
      <c r="A38" s="21">
        <v>34</v>
      </c>
      <c r="B38" s="47"/>
      <c r="C38" s="48"/>
      <c r="D38" s="47"/>
      <c r="E38" s="49"/>
      <c r="F38" s="48"/>
    </row>
    <row r="39" spans="1:6" ht="20" customHeight="1" x14ac:dyDescent="0.35">
      <c r="A39" s="21">
        <v>35</v>
      </c>
      <c r="B39" s="47"/>
      <c r="C39" s="48"/>
      <c r="D39" s="47"/>
      <c r="E39" s="49"/>
      <c r="F39" s="48"/>
    </row>
    <row r="40" spans="1:6" ht="20" customHeight="1" x14ac:dyDescent="0.35">
      <c r="A40" s="21">
        <v>36</v>
      </c>
      <c r="B40" s="47"/>
      <c r="C40" s="48"/>
      <c r="D40" s="47"/>
      <c r="E40" s="49"/>
      <c r="F40" s="48"/>
    </row>
    <row r="41" spans="1:6" ht="20" customHeight="1" x14ac:dyDescent="0.35">
      <c r="A41" s="21">
        <v>37</v>
      </c>
      <c r="B41" s="47"/>
      <c r="C41" s="48"/>
      <c r="D41" s="47"/>
      <c r="E41" s="49"/>
      <c r="F41" s="48"/>
    </row>
    <row r="42" spans="1:6" ht="20" customHeight="1" x14ac:dyDescent="0.35">
      <c r="A42" s="21">
        <v>38</v>
      </c>
      <c r="B42" s="47"/>
      <c r="C42" s="48"/>
      <c r="D42" s="47"/>
      <c r="E42" s="49"/>
      <c r="F42" s="48"/>
    </row>
    <row r="43" spans="1:6" ht="20" customHeight="1" x14ac:dyDescent="0.35">
      <c r="A43" s="21">
        <v>39</v>
      </c>
      <c r="B43" s="47"/>
      <c r="C43" s="48"/>
      <c r="D43" s="47"/>
      <c r="E43" s="49"/>
      <c r="F43" s="48"/>
    </row>
    <row r="44" spans="1:6" ht="20" customHeight="1" x14ac:dyDescent="0.35">
      <c r="A44" s="21">
        <v>40</v>
      </c>
      <c r="B44" s="47"/>
      <c r="C44" s="48"/>
      <c r="D44" s="47"/>
      <c r="E44" s="49"/>
      <c r="F44" s="48"/>
    </row>
    <row r="45" spans="1:6" ht="20" customHeight="1" x14ac:dyDescent="0.35">
      <c r="A45" s="21">
        <v>41</v>
      </c>
      <c r="B45" s="47"/>
      <c r="C45" s="48"/>
      <c r="D45" s="47"/>
      <c r="E45" s="49"/>
      <c r="F45" s="48"/>
    </row>
    <row r="46" spans="1:6" ht="20" customHeight="1" x14ac:dyDescent="0.35">
      <c r="A46" s="21">
        <v>42</v>
      </c>
      <c r="B46" s="47"/>
      <c r="C46" s="48"/>
      <c r="D46" s="47"/>
      <c r="E46" s="49"/>
      <c r="F46" s="48"/>
    </row>
    <row r="47" spans="1:6" ht="20" customHeight="1" x14ac:dyDescent="0.35">
      <c r="A47" s="21">
        <v>43</v>
      </c>
      <c r="B47" s="47"/>
      <c r="C47" s="48"/>
      <c r="D47" s="47"/>
      <c r="E47" s="49"/>
      <c r="F47" s="48"/>
    </row>
    <row r="48" spans="1:6" ht="20" customHeight="1" x14ac:dyDescent="0.35">
      <c r="A48" s="21">
        <v>44</v>
      </c>
      <c r="B48" s="47"/>
      <c r="C48" s="48"/>
      <c r="D48" s="47"/>
      <c r="E48" s="49"/>
      <c r="F48" s="48"/>
    </row>
    <row r="49" spans="1:6" ht="20" customHeight="1" x14ac:dyDescent="0.35">
      <c r="A49" s="21">
        <v>45</v>
      </c>
      <c r="B49" s="47"/>
      <c r="C49" s="48"/>
      <c r="D49" s="47"/>
      <c r="E49" s="49"/>
      <c r="F49" s="48"/>
    </row>
    <row r="50" spans="1:6" ht="20" customHeight="1" x14ac:dyDescent="0.35">
      <c r="A50" s="21">
        <v>46</v>
      </c>
      <c r="B50" s="47"/>
      <c r="C50" s="48"/>
      <c r="D50" s="47"/>
      <c r="E50" s="49"/>
      <c r="F50" s="48"/>
    </row>
    <row r="51" spans="1:6" ht="20" customHeight="1" x14ac:dyDescent="0.35">
      <c r="A51" s="21">
        <v>47</v>
      </c>
      <c r="B51" s="47"/>
      <c r="C51" s="48"/>
      <c r="D51" s="47"/>
      <c r="E51" s="49"/>
      <c r="F51" s="48"/>
    </row>
    <row r="52" spans="1:6" ht="20" customHeight="1" x14ac:dyDescent="0.35">
      <c r="A52" s="21">
        <v>48</v>
      </c>
      <c r="B52" s="47"/>
      <c r="C52" s="48"/>
      <c r="D52" s="47"/>
      <c r="E52" s="49"/>
      <c r="F52" s="48"/>
    </row>
    <row r="53" spans="1:6" ht="20" customHeight="1" x14ac:dyDescent="0.35">
      <c r="A53" s="21">
        <v>49</v>
      </c>
      <c r="B53" s="47"/>
      <c r="C53" s="48"/>
      <c r="D53" s="47"/>
      <c r="E53" s="49"/>
      <c r="F53" s="48"/>
    </row>
    <row r="54" spans="1:6" ht="20" customHeight="1" x14ac:dyDescent="0.35">
      <c r="A54" s="21">
        <v>50</v>
      </c>
      <c r="B54" s="47"/>
      <c r="C54" s="48"/>
      <c r="D54" s="47"/>
      <c r="E54" s="49"/>
      <c r="F54" s="48"/>
    </row>
    <row r="55" spans="1:6" ht="20" customHeight="1" x14ac:dyDescent="0.35"/>
    <row r="56" spans="1:6" ht="20" customHeight="1" x14ac:dyDescent="0.35"/>
    <row r="57" spans="1:6" ht="20" customHeight="1" x14ac:dyDescent="0.35"/>
    <row r="58" spans="1:6" ht="20" customHeight="1" x14ac:dyDescent="0.35"/>
    <row r="59" spans="1:6" ht="20" customHeight="1" x14ac:dyDescent="0.35"/>
    <row r="60" spans="1:6" ht="20" customHeight="1" x14ac:dyDescent="0.35"/>
    <row r="61" spans="1:6" ht="20" customHeight="1" x14ac:dyDescent="0.35"/>
    <row r="62" spans="1:6" ht="20" customHeight="1" x14ac:dyDescent="0.35"/>
    <row r="63" spans="1:6" ht="20" customHeight="1" x14ac:dyDescent="0.35"/>
    <row r="64" spans="1:6" ht="20" customHeight="1" x14ac:dyDescent="0.35"/>
    <row r="65" ht="20" customHeight="1" x14ac:dyDescent="0.35"/>
    <row r="66" ht="20" customHeight="1" x14ac:dyDescent="0.35"/>
    <row r="67" ht="20" customHeight="1" x14ac:dyDescent="0.35"/>
    <row r="68" ht="20" customHeight="1" x14ac:dyDescent="0.35"/>
    <row r="69" ht="20" customHeight="1" x14ac:dyDescent="0.35"/>
    <row r="70" ht="20" customHeight="1" x14ac:dyDescent="0.35"/>
    <row r="71" ht="20" customHeight="1" x14ac:dyDescent="0.35"/>
    <row r="72" ht="20" customHeight="1" x14ac:dyDescent="0.35"/>
    <row r="73" ht="20" customHeight="1" x14ac:dyDescent="0.35"/>
    <row r="74" ht="20" customHeight="1" x14ac:dyDescent="0.35"/>
    <row r="75" ht="20" customHeight="1" x14ac:dyDescent="0.35"/>
    <row r="76" ht="20" customHeight="1" x14ac:dyDescent="0.35"/>
    <row r="77" ht="20" customHeight="1" x14ac:dyDescent="0.35"/>
    <row r="78" ht="20" customHeight="1" x14ac:dyDescent="0.35"/>
    <row r="79" ht="20" customHeight="1" x14ac:dyDescent="0.35"/>
    <row r="80" ht="20" customHeight="1" x14ac:dyDescent="0.35"/>
    <row r="81" ht="20" customHeight="1" x14ac:dyDescent="0.35"/>
    <row r="82" ht="20" customHeight="1" x14ac:dyDescent="0.35"/>
    <row r="83" ht="20" customHeight="1" x14ac:dyDescent="0.35"/>
    <row r="84" ht="20" customHeight="1" x14ac:dyDescent="0.35"/>
    <row r="85" ht="20" customHeight="1" x14ac:dyDescent="0.35"/>
    <row r="86" ht="20" customHeight="1" x14ac:dyDescent="0.35"/>
    <row r="87" ht="20" customHeight="1" x14ac:dyDescent="0.35"/>
    <row r="88" ht="20" customHeight="1" x14ac:dyDescent="0.35"/>
    <row r="89" ht="20" customHeight="1" x14ac:dyDescent="0.35"/>
    <row r="90" ht="20" customHeight="1" x14ac:dyDescent="0.35"/>
    <row r="91" ht="20" customHeight="1" x14ac:dyDescent="0.35"/>
    <row r="92" ht="20" customHeight="1" x14ac:dyDescent="0.35"/>
    <row r="93" ht="20" customHeight="1" x14ac:dyDescent="0.35"/>
  </sheetData>
  <mergeCells count="103">
    <mergeCell ref="A1:F1"/>
    <mergeCell ref="D5:F5"/>
    <mergeCell ref="D4:F4"/>
    <mergeCell ref="B4:C4"/>
    <mergeCell ref="B5:C5"/>
    <mergeCell ref="B9:C9"/>
    <mergeCell ref="D9:F9"/>
    <mergeCell ref="B10:C10"/>
    <mergeCell ref="D10:F10"/>
    <mergeCell ref="B11:C11"/>
    <mergeCell ref="D11:F11"/>
    <mergeCell ref="B6:C6"/>
    <mergeCell ref="D6:F6"/>
    <mergeCell ref="B7:C7"/>
    <mergeCell ref="D7:F7"/>
    <mergeCell ref="B8:C8"/>
    <mergeCell ref="D8:F8"/>
    <mergeCell ref="B15:C15"/>
    <mergeCell ref="D15:F15"/>
    <mergeCell ref="B16:C16"/>
    <mergeCell ref="D16:F16"/>
    <mergeCell ref="B17:C17"/>
    <mergeCell ref="D17:F17"/>
    <mergeCell ref="B12:C12"/>
    <mergeCell ref="D12:F12"/>
    <mergeCell ref="B13:C13"/>
    <mergeCell ref="D13:F13"/>
    <mergeCell ref="B14:C14"/>
    <mergeCell ref="D14:F14"/>
    <mergeCell ref="B21:C21"/>
    <mergeCell ref="D21:F21"/>
    <mergeCell ref="B22:C22"/>
    <mergeCell ref="D22:F22"/>
    <mergeCell ref="B23:C23"/>
    <mergeCell ref="D23:F23"/>
    <mergeCell ref="B18:C18"/>
    <mergeCell ref="D18:F18"/>
    <mergeCell ref="B19:C19"/>
    <mergeCell ref="D19:F19"/>
    <mergeCell ref="B20:C20"/>
    <mergeCell ref="D20:F20"/>
    <mergeCell ref="B27:C27"/>
    <mergeCell ref="D27:F27"/>
    <mergeCell ref="B28:C28"/>
    <mergeCell ref="D28:F28"/>
    <mergeCell ref="B29:C29"/>
    <mergeCell ref="D29:F29"/>
    <mergeCell ref="B24:C24"/>
    <mergeCell ref="D24:F24"/>
    <mergeCell ref="B25:C25"/>
    <mergeCell ref="D25:F25"/>
    <mergeCell ref="B26:C26"/>
    <mergeCell ref="D26:F26"/>
    <mergeCell ref="B33:C33"/>
    <mergeCell ref="D33:F33"/>
    <mergeCell ref="B34:C34"/>
    <mergeCell ref="D34:F34"/>
    <mergeCell ref="B35:C35"/>
    <mergeCell ref="D35:F35"/>
    <mergeCell ref="B30:C30"/>
    <mergeCell ref="D30:F30"/>
    <mergeCell ref="B31:C31"/>
    <mergeCell ref="D31:F31"/>
    <mergeCell ref="B32:C32"/>
    <mergeCell ref="D32:F32"/>
    <mergeCell ref="B39:C39"/>
    <mergeCell ref="D39:F39"/>
    <mergeCell ref="B40:C40"/>
    <mergeCell ref="D40:F40"/>
    <mergeCell ref="B41:C41"/>
    <mergeCell ref="D41:F41"/>
    <mergeCell ref="B36:C36"/>
    <mergeCell ref="D36:F36"/>
    <mergeCell ref="B37:C37"/>
    <mergeCell ref="D37:F37"/>
    <mergeCell ref="B38:C38"/>
    <mergeCell ref="D38:F38"/>
    <mergeCell ref="B45:C45"/>
    <mergeCell ref="D45:F45"/>
    <mergeCell ref="B46:C46"/>
    <mergeCell ref="D46:F46"/>
    <mergeCell ref="B47:C47"/>
    <mergeCell ref="D47:F47"/>
    <mergeCell ref="B42:C42"/>
    <mergeCell ref="D42:F42"/>
    <mergeCell ref="B43:C43"/>
    <mergeCell ref="D43:F43"/>
    <mergeCell ref="B44:C44"/>
    <mergeCell ref="D44:F44"/>
    <mergeCell ref="B54:C54"/>
    <mergeCell ref="D54:F54"/>
    <mergeCell ref="B51:C51"/>
    <mergeCell ref="D51:F51"/>
    <mergeCell ref="B52:C52"/>
    <mergeCell ref="D52:F52"/>
    <mergeCell ref="B53:C53"/>
    <mergeCell ref="D53:F53"/>
    <mergeCell ref="B48:C48"/>
    <mergeCell ref="D48:F48"/>
    <mergeCell ref="B49:C49"/>
    <mergeCell ref="D49:F49"/>
    <mergeCell ref="B50:C50"/>
    <mergeCell ref="D50:F50"/>
  </mergeCells>
  <pageMargins left="0.7" right="0.7" top="0.78740157499999996" bottom="0.78740157499999996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916C7-6551-45DB-9638-B72CEE02EC7F}">
  <sheetPr>
    <pageSetUpPr fitToPage="1"/>
  </sheetPr>
  <dimension ref="A1:F93"/>
  <sheetViews>
    <sheetView workbookViewId="0">
      <selection activeCell="G18" sqref="G18"/>
    </sheetView>
  </sheetViews>
  <sheetFormatPr baseColWidth="10" defaultRowHeight="14.5" x14ac:dyDescent="0.35"/>
  <sheetData>
    <row r="1" spans="1:6" ht="28.5" x14ac:dyDescent="0.65">
      <c r="A1" s="50" t="s">
        <v>511</v>
      </c>
      <c r="B1" s="51"/>
      <c r="C1" s="51"/>
      <c r="D1" s="51"/>
      <c r="E1" s="51"/>
      <c r="F1" s="52"/>
    </row>
    <row r="2" spans="1:6" x14ac:dyDescent="0.35">
      <c r="A2" s="18" t="s">
        <v>514</v>
      </c>
      <c r="B2" t="s">
        <v>516</v>
      </c>
      <c r="F2" s="19"/>
    </row>
    <row r="3" spans="1:6" x14ac:dyDescent="0.35">
      <c r="A3" s="18"/>
      <c r="F3" s="19"/>
    </row>
    <row r="4" spans="1:6" ht="18.5" x14ac:dyDescent="0.45">
      <c r="A4" s="22" t="s">
        <v>148</v>
      </c>
      <c r="B4" s="53" t="s">
        <v>512</v>
      </c>
      <c r="C4" s="55"/>
      <c r="D4" s="53" t="s">
        <v>513</v>
      </c>
      <c r="E4" s="54"/>
      <c r="F4" s="61"/>
    </row>
    <row r="5" spans="1:6" ht="20" customHeight="1" x14ac:dyDescent="0.35">
      <c r="A5" s="23">
        <v>1</v>
      </c>
      <c r="B5" s="47"/>
      <c r="C5" s="48"/>
      <c r="D5" s="47"/>
      <c r="E5" s="49"/>
      <c r="F5" s="56"/>
    </row>
    <row r="6" spans="1:6" ht="20" customHeight="1" x14ac:dyDescent="0.35">
      <c r="A6" s="23">
        <v>2</v>
      </c>
      <c r="B6" s="47"/>
      <c r="C6" s="48"/>
      <c r="D6" s="47"/>
      <c r="E6" s="49"/>
      <c r="F6" s="56"/>
    </row>
    <row r="7" spans="1:6" ht="20" customHeight="1" x14ac:dyDescent="0.35">
      <c r="A7" s="23">
        <v>3</v>
      </c>
      <c r="B7" s="47"/>
      <c r="C7" s="48"/>
      <c r="D7" s="47"/>
      <c r="E7" s="49"/>
      <c r="F7" s="56"/>
    </row>
    <row r="8" spans="1:6" ht="20" customHeight="1" x14ac:dyDescent="0.35">
      <c r="A8" s="23">
        <v>4</v>
      </c>
      <c r="B8" s="47"/>
      <c r="C8" s="48"/>
      <c r="D8" s="47"/>
      <c r="E8" s="49"/>
      <c r="F8" s="56"/>
    </row>
    <row r="9" spans="1:6" ht="20" customHeight="1" x14ac:dyDescent="0.35">
      <c r="A9" s="23">
        <v>5</v>
      </c>
      <c r="B9" s="47"/>
      <c r="C9" s="48"/>
      <c r="D9" s="47"/>
      <c r="E9" s="49"/>
      <c r="F9" s="56"/>
    </row>
    <row r="10" spans="1:6" ht="20" customHeight="1" x14ac:dyDescent="0.35">
      <c r="A10" s="23">
        <v>6</v>
      </c>
      <c r="B10" s="47"/>
      <c r="C10" s="48"/>
      <c r="D10" s="47"/>
      <c r="E10" s="49"/>
      <c r="F10" s="56"/>
    </row>
    <row r="11" spans="1:6" ht="20" customHeight="1" x14ac:dyDescent="0.35">
      <c r="A11" s="23">
        <v>7</v>
      </c>
      <c r="B11" s="47"/>
      <c r="C11" s="48"/>
      <c r="D11" s="47"/>
      <c r="E11" s="49"/>
      <c r="F11" s="56"/>
    </row>
    <row r="12" spans="1:6" ht="20" customHeight="1" x14ac:dyDescent="0.35">
      <c r="A12" s="23">
        <v>8</v>
      </c>
      <c r="B12" s="47"/>
      <c r="C12" s="48"/>
      <c r="D12" s="47"/>
      <c r="E12" s="49"/>
      <c r="F12" s="56"/>
    </row>
    <row r="13" spans="1:6" ht="20" customHeight="1" x14ac:dyDescent="0.35">
      <c r="A13" s="23">
        <v>9</v>
      </c>
      <c r="B13" s="47"/>
      <c r="C13" s="48"/>
      <c r="D13" s="47"/>
      <c r="E13" s="49"/>
      <c r="F13" s="56"/>
    </row>
    <row r="14" spans="1:6" ht="20" customHeight="1" x14ac:dyDescent="0.35">
      <c r="A14" s="23">
        <v>10</v>
      </c>
      <c r="B14" s="47"/>
      <c r="C14" s="48"/>
      <c r="D14" s="47"/>
      <c r="E14" s="49"/>
      <c r="F14" s="56"/>
    </row>
    <row r="15" spans="1:6" ht="20" customHeight="1" x14ac:dyDescent="0.35">
      <c r="A15" s="23">
        <v>11</v>
      </c>
      <c r="B15" s="47"/>
      <c r="C15" s="48"/>
      <c r="D15" s="47"/>
      <c r="E15" s="49"/>
      <c r="F15" s="56"/>
    </row>
    <row r="16" spans="1:6" ht="20" customHeight="1" x14ac:dyDescent="0.35">
      <c r="A16" s="23">
        <v>12</v>
      </c>
      <c r="B16" s="47"/>
      <c r="C16" s="48"/>
      <c r="D16" s="47"/>
      <c r="E16" s="49"/>
      <c r="F16" s="56"/>
    </row>
    <row r="17" spans="1:6" ht="20" customHeight="1" x14ac:dyDescent="0.35">
      <c r="A17" s="23">
        <v>13</v>
      </c>
      <c r="B17" s="47"/>
      <c r="C17" s="48"/>
      <c r="D17" s="47"/>
      <c r="E17" s="49"/>
      <c r="F17" s="56"/>
    </row>
    <row r="18" spans="1:6" ht="20" customHeight="1" x14ac:dyDescent="0.35">
      <c r="A18" s="23">
        <v>14</v>
      </c>
      <c r="B18" s="47"/>
      <c r="C18" s="48"/>
      <c r="D18" s="47"/>
      <c r="E18" s="49"/>
      <c r="F18" s="56"/>
    </row>
    <row r="19" spans="1:6" ht="20" customHeight="1" x14ac:dyDescent="0.35">
      <c r="A19" s="23">
        <v>15</v>
      </c>
      <c r="B19" s="47"/>
      <c r="C19" s="48"/>
      <c r="D19" s="47"/>
      <c r="E19" s="49"/>
      <c r="F19" s="56"/>
    </row>
    <row r="20" spans="1:6" ht="20" customHeight="1" x14ac:dyDescent="0.35">
      <c r="A20" s="23">
        <v>16</v>
      </c>
      <c r="B20" s="47"/>
      <c r="C20" s="48"/>
      <c r="D20" s="47"/>
      <c r="E20" s="49"/>
      <c r="F20" s="56"/>
    </row>
    <row r="21" spans="1:6" ht="20" customHeight="1" x14ac:dyDescent="0.35">
      <c r="A21" s="23">
        <v>17</v>
      </c>
      <c r="B21" s="47"/>
      <c r="C21" s="48"/>
      <c r="D21" s="47"/>
      <c r="E21" s="49"/>
      <c r="F21" s="56"/>
    </row>
    <row r="22" spans="1:6" ht="20" customHeight="1" x14ac:dyDescent="0.35">
      <c r="A22" s="23">
        <v>18</v>
      </c>
      <c r="B22" s="47"/>
      <c r="C22" s="48"/>
      <c r="D22" s="47"/>
      <c r="E22" s="49"/>
      <c r="F22" s="56"/>
    </row>
    <row r="23" spans="1:6" ht="20" customHeight="1" x14ac:dyDescent="0.35">
      <c r="A23" s="23">
        <v>19</v>
      </c>
      <c r="B23" s="47"/>
      <c r="C23" s="48"/>
      <c r="D23" s="47"/>
      <c r="E23" s="49"/>
      <c r="F23" s="56"/>
    </row>
    <row r="24" spans="1:6" ht="20" customHeight="1" x14ac:dyDescent="0.35">
      <c r="A24" s="23">
        <v>20</v>
      </c>
      <c r="B24" s="47"/>
      <c r="C24" s="48"/>
      <c r="D24" s="47"/>
      <c r="E24" s="49"/>
      <c r="F24" s="56"/>
    </row>
    <row r="25" spans="1:6" ht="20" customHeight="1" x14ac:dyDescent="0.35">
      <c r="A25" s="23">
        <v>21</v>
      </c>
      <c r="B25" s="47"/>
      <c r="C25" s="48"/>
      <c r="D25" s="47"/>
      <c r="E25" s="49"/>
      <c r="F25" s="56"/>
    </row>
    <row r="26" spans="1:6" ht="20" customHeight="1" x14ac:dyDescent="0.35">
      <c r="A26" s="23">
        <v>22</v>
      </c>
      <c r="B26" s="47"/>
      <c r="C26" s="48"/>
      <c r="D26" s="47"/>
      <c r="E26" s="49"/>
      <c r="F26" s="56"/>
    </row>
    <row r="27" spans="1:6" ht="20" customHeight="1" x14ac:dyDescent="0.35">
      <c r="A27" s="23">
        <v>23</v>
      </c>
      <c r="B27" s="47"/>
      <c r="C27" s="48"/>
      <c r="D27" s="47"/>
      <c r="E27" s="49"/>
      <c r="F27" s="56"/>
    </row>
    <row r="28" spans="1:6" ht="20" customHeight="1" x14ac:dyDescent="0.35">
      <c r="A28" s="23">
        <v>24</v>
      </c>
      <c r="B28" s="47"/>
      <c r="C28" s="48"/>
      <c r="D28" s="47"/>
      <c r="E28" s="49"/>
      <c r="F28" s="56"/>
    </row>
    <row r="29" spans="1:6" ht="20" customHeight="1" x14ac:dyDescent="0.35">
      <c r="A29" s="23">
        <v>25</v>
      </c>
      <c r="B29" s="47"/>
      <c r="C29" s="48"/>
      <c r="D29" s="47"/>
      <c r="E29" s="49"/>
      <c r="F29" s="56"/>
    </row>
    <row r="30" spans="1:6" ht="20" customHeight="1" x14ac:dyDescent="0.35">
      <c r="A30" s="23">
        <v>26</v>
      </c>
      <c r="B30" s="47"/>
      <c r="C30" s="48"/>
      <c r="D30" s="47"/>
      <c r="E30" s="49"/>
      <c r="F30" s="56"/>
    </row>
    <row r="31" spans="1:6" ht="20" customHeight="1" x14ac:dyDescent="0.35">
      <c r="A31" s="23">
        <v>27</v>
      </c>
      <c r="B31" s="47"/>
      <c r="C31" s="48"/>
      <c r="D31" s="47"/>
      <c r="E31" s="49"/>
      <c r="F31" s="56"/>
    </row>
    <row r="32" spans="1:6" ht="20" customHeight="1" x14ac:dyDescent="0.35">
      <c r="A32" s="23">
        <v>28</v>
      </c>
      <c r="B32" s="47"/>
      <c r="C32" s="48"/>
      <c r="D32" s="47"/>
      <c r="E32" s="49"/>
      <c r="F32" s="56"/>
    </row>
    <row r="33" spans="1:6" ht="20" customHeight="1" x14ac:dyDescent="0.35">
      <c r="A33" s="23">
        <v>29</v>
      </c>
      <c r="B33" s="47"/>
      <c r="C33" s="48"/>
      <c r="D33" s="47"/>
      <c r="E33" s="49"/>
      <c r="F33" s="56"/>
    </row>
    <row r="34" spans="1:6" ht="20" customHeight="1" x14ac:dyDescent="0.35">
      <c r="A34" s="23">
        <v>30</v>
      </c>
      <c r="B34" s="47"/>
      <c r="C34" s="48"/>
      <c r="D34" s="47"/>
      <c r="E34" s="49"/>
      <c r="F34" s="56"/>
    </row>
    <row r="35" spans="1:6" ht="20" customHeight="1" x14ac:dyDescent="0.35">
      <c r="A35" s="23">
        <v>31</v>
      </c>
      <c r="B35" s="47"/>
      <c r="C35" s="48"/>
      <c r="D35" s="47"/>
      <c r="E35" s="49"/>
      <c r="F35" s="56"/>
    </row>
    <row r="36" spans="1:6" ht="20" customHeight="1" x14ac:dyDescent="0.35">
      <c r="A36" s="23">
        <v>32</v>
      </c>
      <c r="B36" s="47"/>
      <c r="C36" s="48"/>
      <c r="D36" s="47"/>
      <c r="E36" s="49"/>
      <c r="F36" s="56"/>
    </row>
    <row r="37" spans="1:6" ht="20" customHeight="1" x14ac:dyDescent="0.35">
      <c r="A37" s="23">
        <v>33</v>
      </c>
      <c r="B37" s="47"/>
      <c r="C37" s="48"/>
      <c r="D37" s="47"/>
      <c r="E37" s="49"/>
      <c r="F37" s="56"/>
    </row>
    <row r="38" spans="1:6" ht="20" customHeight="1" x14ac:dyDescent="0.35">
      <c r="A38" s="23">
        <v>34</v>
      </c>
      <c r="B38" s="47"/>
      <c r="C38" s="48"/>
      <c r="D38" s="47"/>
      <c r="E38" s="49"/>
      <c r="F38" s="56"/>
    </row>
    <row r="39" spans="1:6" ht="20" customHeight="1" x14ac:dyDescent="0.35">
      <c r="A39" s="23">
        <v>35</v>
      </c>
      <c r="B39" s="47"/>
      <c r="C39" s="48"/>
      <c r="D39" s="47"/>
      <c r="E39" s="49"/>
      <c r="F39" s="56"/>
    </row>
    <row r="40" spans="1:6" ht="20" customHeight="1" x14ac:dyDescent="0.35">
      <c r="A40" s="23">
        <v>36</v>
      </c>
      <c r="B40" s="47"/>
      <c r="C40" s="48"/>
      <c r="D40" s="47"/>
      <c r="E40" s="49"/>
      <c r="F40" s="56"/>
    </row>
    <row r="41" spans="1:6" ht="20" customHeight="1" x14ac:dyDescent="0.35">
      <c r="A41" s="23">
        <v>37</v>
      </c>
      <c r="B41" s="47"/>
      <c r="C41" s="48"/>
      <c r="D41" s="47"/>
      <c r="E41" s="49"/>
      <c r="F41" s="56"/>
    </row>
    <row r="42" spans="1:6" ht="20" customHeight="1" x14ac:dyDescent="0.35">
      <c r="A42" s="23">
        <v>38</v>
      </c>
      <c r="B42" s="47"/>
      <c r="C42" s="48"/>
      <c r="D42" s="47"/>
      <c r="E42" s="49"/>
      <c r="F42" s="56"/>
    </row>
    <row r="43" spans="1:6" ht="20" customHeight="1" x14ac:dyDescent="0.35">
      <c r="A43" s="23">
        <v>39</v>
      </c>
      <c r="B43" s="47"/>
      <c r="C43" s="48"/>
      <c r="D43" s="47"/>
      <c r="E43" s="49"/>
      <c r="F43" s="56"/>
    </row>
    <row r="44" spans="1:6" ht="20" customHeight="1" x14ac:dyDescent="0.35">
      <c r="A44" s="23">
        <v>40</v>
      </c>
      <c r="B44" s="47"/>
      <c r="C44" s="48"/>
      <c r="D44" s="47"/>
      <c r="E44" s="49"/>
      <c r="F44" s="56"/>
    </row>
    <row r="45" spans="1:6" ht="20" customHeight="1" x14ac:dyDescent="0.35">
      <c r="A45" s="23">
        <v>41</v>
      </c>
      <c r="B45" s="47"/>
      <c r="C45" s="48"/>
      <c r="D45" s="47"/>
      <c r="E45" s="49"/>
      <c r="F45" s="56"/>
    </row>
    <row r="46" spans="1:6" ht="20" customHeight="1" x14ac:dyDescent="0.35">
      <c r="A46" s="23">
        <v>42</v>
      </c>
      <c r="B46" s="47"/>
      <c r="C46" s="48"/>
      <c r="D46" s="47"/>
      <c r="E46" s="49"/>
      <c r="F46" s="56"/>
    </row>
    <row r="47" spans="1:6" ht="20" customHeight="1" x14ac:dyDescent="0.35">
      <c r="A47" s="23">
        <v>43</v>
      </c>
      <c r="B47" s="47"/>
      <c r="C47" s="48"/>
      <c r="D47" s="47"/>
      <c r="E47" s="49"/>
      <c r="F47" s="56"/>
    </row>
    <row r="48" spans="1:6" ht="20" customHeight="1" x14ac:dyDescent="0.35">
      <c r="A48" s="23">
        <v>44</v>
      </c>
      <c r="B48" s="47"/>
      <c r="C48" s="48"/>
      <c r="D48" s="47"/>
      <c r="E48" s="49"/>
      <c r="F48" s="56"/>
    </row>
    <row r="49" spans="1:6" ht="20" customHeight="1" x14ac:dyDescent="0.35">
      <c r="A49" s="23">
        <v>45</v>
      </c>
      <c r="B49" s="47"/>
      <c r="C49" s="48"/>
      <c r="D49" s="47"/>
      <c r="E49" s="49"/>
      <c r="F49" s="56"/>
    </row>
    <row r="50" spans="1:6" ht="20" customHeight="1" x14ac:dyDescent="0.35">
      <c r="A50" s="23">
        <v>46</v>
      </c>
      <c r="B50" s="47"/>
      <c r="C50" s="48"/>
      <c r="D50" s="47"/>
      <c r="E50" s="49"/>
      <c r="F50" s="56"/>
    </row>
    <row r="51" spans="1:6" ht="20" customHeight="1" x14ac:dyDescent="0.35">
      <c r="A51" s="23">
        <v>47</v>
      </c>
      <c r="B51" s="47"/>
      <c r="C51" s="48"/>
      <c r="D51" s="47"/>
      <c r="E51" s="49"/>
      <c r="F51" s="56"/>
    </row>
    <row r="52" spans="1:6" ht="20" customHeight="1" x14ac:dyDescent="0.35">
      <c r="A52" s="23">
        <v>48</v>
      </c>
      <c r="B52" s="47"/>
      <c r="C52" s="48"/>
      <c r="D52" s="47"/>
      <c r="E52" s="49"/>
      <c r="F52" s="56"/>
    </row>
    <row r="53" spans="1:6" ht="20" customHeight="1" x14ac:dyDescent="0.35">
      <c r="A53" s="23">
        <v>49</v>
      </c>
      <c r="B53" s="47"/>
      <c r="C53" s="48"/>
      <c r="D53" s="47"/>
      <c r="E53" s="49"/>
      <c r="F53" s="56"/>
    </row>
    <row r="54" spans="1:6" ht="20" customHeight="1" x14ac:dyDescent="0.35">
      <c r="A54" s="23">
        <v>50</v>
      </c>
      <c r="B54" s="47"/>
      <c r="C54" s="48"/>
      <c r="D54" s="47"/>
      <c r="E54" s="49"/>
      <c r="F54" s="56"/>
    </row>
    <row r="55" spans="1:6" ht="20" customHeight="1" x14ac:dyDescent="0.35">
      <c r="A55" s="23">
        <v>51</v>
      </c>
      <c r="B55" s="47"/>
      <c r="C55" s="48"/>
      <c r="D55" s="47"/>
      <c r="E55" s="49"/>
      <c r="F55" s="56"/>
    </row>
    <row r="56" spans="1:6" ht="20" customHeight="1" x14ac:dyDescent="0.35">
      <c r="A56" s="23">
        <v>52</v>
      </c>
      <c r="B56" s="47"/>
      <c r="C56" s="48"/>
      <c r="D56" s="47"/>
      <c r="E56" s="49"/>
      <c r="F56" s="56"/>
    </row>
    <row r="57" spans="1:6" ht="20" customHeight="1" x14ac:dyDescent="0.35">
      <c r="A57" s="23">
        <v>53</v>
      </c>
      <c r="B57" s="47"/>
      <c r="C57" s="48"/>
      <c r="D57" s="47"/>
      <c r="E57" s="49"/>
      <c r="F57" s="56"/>
    </row>
    <row r="58" spans="1:6" ht="20" customHeight="1" x14ac:dyDescent="0.35">
      <c r="A58" s="23">
        <v>54</v>
      </c>
      <c r="B58" s="47"/>
      <c r="C58" s="48"/>
      <c r="D58" s="47"/>
      <c r="E58" s="49"/>
      <c r="F58" s="56"/>
    </row>
    <row r="59" spans="1:6" ht="20" customHeight="1" thickBot="1" x14ac:dyDescent="0.4">
      <c r="A59" s="24">
        <v>55</v>
      </c>
      <c r="B59" s="57"/>
      <c r="C59" s="58"/>
      <c r="D59" s="57"/>
      <c r="E59" s="59"/>
      <c r="F59" s="60"/>
    </row>
    <row r="60" spans="1:6" ht="20" customHeight="1" x14ac:dyDescent="0.35"/>
    <row r="61" spans="1:6" ht="20" customHeight="1" x14ac:dyDescent="0.35"/>
    <row r="62" spans="1:6" ht="20" customHeight="1" x14ac:dyDescent="0.35"/>
    <row r="63" spans="1:6" ht="20" customHeight="1" x14ac:dyDescent="0.35"/>
    <row r="64" spans="1:6" ht="20" customHeight="1" x14ac:dyDescent="0.35"/>
    <row r="65" ht="20" customHeight="1" x14ac:dyDescent="0.35"/>
    <row r="66" ht="20" customHeight="1" x14ac:dyDescent="0.35"/>
    <row r="67" ht="20" customHeight="1" x14ac:dyDescent="0.35"/>
    <row r="68" ht="20" customHeight="1" x14ac:dyDescent="0.35"/>
    <row r="69" ht="20" customHeight="1" x14ac:dyDescent="0.35"/>
    <row r="70" ht="20" customHeight="1" x14ac:dyDescent="0.35"/>
    <row r="71" ht="20" customHeight="1" x14ac:dyDescent="0.35"/>
    <row r="72" ht="20" customHeight="1" x14ac:dyDescent="0.35"/>
    <row r="73" ht="20" customHeight="1" x14ac:dyDescent="0.35"/>
    <row r="74" ht="20" customHeight="1" x14ac:dyDescent="0.35"/>
    <row r="75" ht="20" customHeight="1" x14ac:dyDescent="0.35"/>
    <row r="76" ht="20" customHeight="1" x14ac:dyDescent="0.35"/>
    <row r="77" ht="20" customHeight="1" x14ac:dyDescent="0.35"/>
    <row r="78" ht="20" customHeight="1" x14ac:dyDescent="0.35"/>
    <row r="79" ht="20" customHeight="1" x14ac:dyDescent="0.35"/>
    <row r="80" ht="20" customHeight="1" x14ac:dyDescent="0.35"/>
    <row r="81" ht="20" customHeight="1" x14ac:dyDescent="0.35"/>
    <row r="82" ht="20" customHeight="1" x14ac:dyDescent="0.35"/>
    <row r="83" ht="20" customHeight="1" x14ac:dyDescent="0.35"/>
    <row r="84" ht="20" customHeight="1" x14ac:dyDescent="0.35"/>
    <row r="85" ht="20" customHeight="1" x14ac:dyDescent="0.35"/>
    <row r="86" ht="20" customHeight="1" x14ac:dyDescent="0.35"/>
    <row r="87" ht="20" customHeight="1" x14ac:dyDescent="0.35"/>
    <row r="88" ht="20" customHeight="1" x14ac:dyDescent="0.35"/>
    <row r="89" ht="20" customHeight="1" x14ac:dyDescent="0.35"/>
    <row r="90" ht="20" customHeight="1" x14ac:dyDescent="0.35"/>
    <row r="91" ht="20" customHeight="1" x14ac:dyDescent="0.35"/>
    <row r="92" ht="20" customHeight="1" x14ac:dyDescent="0.35"/>
    <row r="93" ht="20" customHeight="1" x14ac:dyDescent="0.35"/>
  </sheetData>
  <mergeCells count="113">
    <mergeCell ref="A1:F1"/>
    <mergeCell ref="B4:C4"/>
    <mergeCell ref="D4:F4"/>
    <mergeCell ref="B5:C5"/>
    <mergeCell ref="D5:F5"/>
    <mergeCell ref="B6:C6"/>
    <mergeCell ref="D6:F6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16:C16"/>
    <mergeCell ref="D16:F16"/>
    <mergeCell ref="B17:C17"/>
    <mergeCell ref="D17:F17"/>
    <mergeCell ref="B18:C18"/>
    <mergeCell ref="D18:F18"/>
    <mergeCell ref="B13:C13"/>
    <mergeCell ref="D13:F13"/>
    <mergeCell ref="B14:C14"/>
    <mergeCell ref="D14:F14"/>
    <mergeCell ref="B15:C15"/>
    <mergeCell ref="D15:F15"/>
    <mergeCell ref="B22:C22"/>
    <mergeCell ref="D22:F22"/>
    <mergeCell ref="B23:C23"/>
    <mergeCell ref="D23:F23"/>
    <mergeCell ref="B24:C24"/>
    <mergeCell ref="D24:F24"/>
    <mergeCell ref="B19:C19"/>
    <mergeCell ref="D19:F19"/>
    <mergeCell ref="B20:C20"/>
    <mergeCell ref="D20:F20"/>
    <mergeCell ref="B21:C21"/>
    <mergeCell ref="D21:F21"/>
    <mergeCell ref="B28:C28"/>
    <mergeCell ref="D28:F28"/>
    <mergeCell ref="B29:C29"/>
    <mergeCell ref="D29:F29"/>
    <mergeCell ref="B30:C30"/>
    <mergeCell ref="D30:F30"/>
    <mergeCell ref="B25:C25"/>
    <mergeCell ref="D25:F25"/>
    <mergeCell ref="B26:C26"/>
    <mergeCell ref="D26:F26"/>
    <mergeCell ref="B27:C27"/>
    <mergeCell ref="D27:F27"/>
    <mergeCell ref="B34:C34"/>
    <mergeCell ref="D34:F34"/>
    <mergeCell ref="B35:C35"/>
    <mergeCell ref="D35:F35"/>
    <mergeCell ref="B36:C36"/>
    <mergeCell ref="D36:F36"/>
    <mergeCell ref="B31:C31"/>
    <mergeCell ref="D31:F31"/>
    <mergeCell ref="B32:C32"/>
    <mergeCell ref="D32:F32"/>
    <mergeCell ref="B33:C33"/>
    <mergeCell ref="D33:F33"/>
    <mergeCell ref="B40:C40"/>
    <mergeCell ref="D40:F40"/>
    <mergeCell ref="B41:C41"/>
    <mergeCell ref="D41:F41"/>
    <mergeCell ref="B42:C42"/>
    <mergeCell ref="D42:F42"/>
    <mergeCell ref="B37:C37"/>
    <mergeCell ref="D37:F37"/>
    <mergeCell ref="B38:C38"/>
    <mergeCell ref="D38:F38"/>
    <mergeCell ref="B39:C39"/>
    <mergeCell ref="D39:F39"/>
    <mergeCell ref="B46:C46"/>
    <mergeCell ref="D46:F46"/>
    <mergeCell ref="B47:C47"/>
    <mergeCell ref="D47:F47"/>
    <mergeCell ref="B48:C48"/>
    <mergeCell ref="D48:F48"/>
    <mergeCell ref="B43:C43"/>
    <mergeCell ref="D43:F43"/>
    <mergeCell ref="B44:C44"/>
    <mergeCell ref="D44:F44"/>
    <mergeCell ref="B45:C45"/>
    <mergeCell ref="D45:F45"/>
    <mergeCell ref="B52:C52"/>
    <mergeCell ref="D52:F52"/>
    <mergeCell ref="B53:C53"/>
    <mergeCell ref="D53:F53"/>
    <mergeCell ref="B54:C54"/>
    <mergeCell ref="D54:F54"/>
    <mergeCell ref="B49:C49"/>
    <mergeCell ref="D49:F49"/>
    <mergeCell ref="B50:C50"/>
    <mergeCell ref="D50:F50"/>
    <mergeCell ref="B51:C51"/>
    <mergeCell ref="D51:F51"/>
    <mergeCell ref="B58:C58"/>
    <mergeCell ref="D58:F58"/>
    <mergeCell ref="B59:C59"/>
    <mergeCell ref="D59:F59"/>
    <mergeCell ref="B55:C55"/>
    <mergeCell ref="D55:F55"/>
    <mergeCell ref="B56:C56"/>
    <mergeCell ref="D56:F56"/>
    <mergeCell ref="B57:C57"/>
    <mergeCell ref="D57:F57"/>
  </mergeCells>
  <pageMargins left="0.7" right="0.7" top="0.78740157499999996" bottom="0.78740157499999996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6B22E-25A6-484C-815B-B9C1A4D1D05B}">
  <sheetPr>
    <pageSetUpPr fitToPage="1"/>
  </sheetPr>
  <dimension ref="A1:F93"/>
  <sheetViews>
    <sheetView workbookViewId="0">
      <selection activeCell="D12" sqref="D12:F12"/>
    </sheetView>
  </sheetViews>
  <sheetFormatPr baseColWidth="10" defaultRowHeight="14.5" x14ac:dyDescent="0.35"/>
  <sheetData>
    <row r="1" spans="1:6" ht="28.5" x14ac:dyDescent="0.65">
      <c r="A1" s="50" t="s">
        <v>511</v>
      </c>
      <c r="B1" s="51"/>
      <c r="C1" s="51"/>
      <c r="D1" s="51"/>
      <c r="E1" s="51"/>
      <c r="F1" s="52"/>
    </row>
    <row r="2" spans="1:6" x14ac:dyDescent="0.35">
      <c r="A2" s="18" t="s">
        <v>517</v>
      </c>
      <c r="B2" t="s">
        <v>515</v>
      </c>
      <c r="F2" s="19"/>
    </row>
    <row r="3" spans="1:6" x14ac:dyDescent="0.35">
      <c r="A3" s="18"/>
      <c r="F3" s="19"/>
    </row>
    <row r="4" spans="1:6" ht="18.5" x14ac:dyDescent="0.45">
      <c r="A4" s="22" t="s">
        <v>148</v>
      </c>
      <c r="B4" s="53" t="s">
        <v>512</v>
      </c>
      <c r="C4" s="55"/>
      <c r="D4" s="53" t="s">
        <v>513</v>
      </c>
      <c r="E4" s="54"/>
      <c r="F4" s="61"/>
    </row>
    <row r="5" spans="1:6" ht="20" customHeight="1" x14ac:dyDescent="0.35">
      <c r="A5" s="23">
        <v>1</v>
      </c>
      <c r="B5" s="47"/>
      <c r="C5" s="48"/>
      <c r="D5" s="47"/>
      <c r="E5" s="49"/>
      <c r="F5" s="56"/>
    </row>
    <row r="6" spans="1:6" ht="20" customHeight="1" x14ac:dyDescent="0.35">
      <c r="A6" s="23">
        <v>2</v>
      </c>
      <c r="B6" s="47"/>
      <c r="C6" s="48"/>
      <c r="D6" s="47"/>
      <c r="E6" s="49"/>
      <c r="F6" s="56"/>
    </row>
    <row r="7" spans="1:6" ht="20" customHeight="1" x14ac:dyDescent="0.35">
      <c r="A7" s="23">
        <v>3</v>
      </c>
      <c r="B7" s="47"/>
      <c r="C7" s="48"/>
      <c r="D7" s="47"/>
      <c r="E7" s="49"/>
      <c r="F7" s="56"/>
    </row>
    <row r="8" spans="1:6" ht="20" customHeight="1" x14ac:dyDescent="0.35">
      <c r="A8" s="23">
        <v>4</v>
      </c>
      <c r="B8" s="47"/>
      <c r="C8" s="48"/>
      <c r="D8" s="47"/>
      <c r="E8" s="49"/>
      <c r="F8" s="56"/>
    </row>
    <row r="9" spans="1:6" ht="20" customHeight="1" x14ac:dyDescent="0.35">
      <c r="A9" s="23">
        <v>5</v>
      </c>
      <c r="B9" s="47"/>
      <c r="C9" s="48"/>
      <c r="D9" s="47"/>
      <c r="E9" s="49"/>
      <c r="F9" s="56"/>
    </row>
    <row r="10" spans="1:6" ht="20" customHeight="1" x14ac:dyDescent="0.35">
      <c r="A10" s="23">
        <v>6</v>
      </c>
      <c r="B10" s="47"/>
      <c r="C10" s="48"/>
      <c r="D10" s="47"/>
      <c r="E10" s="49"/>
      <c r="F10" s="56"/>
    </row>
    <row r="11" spans="1:6" ht="20" customHeight="1" x14ac:dyDescent="0.35">
      <c r="A11" s="23">
        <v>7</v>
      </c>
      <c r="B11" s="47"/>
      <c r="C11" s="48"/>
      <c r="D11" s="47"/>
      <c r="E11" s="49"/>
      <c r="F11" s="56"/>
    </row>
    <row r="12" spans="1:6" ht="20" customHeight="1" x14ac:dyDescent="0.35">
      <c r="A12" s="23">
        <v>8</v>
      </c>
      <c r="B12" s="47"/>
      <c r="C12" s="48"/>
      <c r="D12" s="47"/>
      <c r="E12" s="49"/>
      <c r="F12" s="56"/>
    </row>
    <row r="13" spans="1:6" ht="20" customHeight="1" x14ac:dyDescent="0.35">
      <c r="A13" s="23">
        <v>9</v>
      </c>
      <c r="B13" s="47"/>
      <c r="C13" s="48"/>
      <c r="D13" s="47"/>
      <c r="E13" s="49"/>
      <c r="F13" s="56"/>
    </row>
    <row r="14" spans="1:6" ht="20" customHeight="1" x14ac:dyDescent="0.35">
      <c r="A14" s="23">
        <v>10</v>
      </c>
      <c r="B14" s="47"/>
      <c r="C14" s="48"/>
      <c r="D14" s="47"/>
      <c r="E14" s="49"/>
      <c r="F14" s="56"/>
    </row>
    <row r="15" spans="1:6" ht="20" customHeight="1" x14ac:dyDescent="0.35">
      <c r="A15" s="23">
        <v>11</v>
      </c>
      <c r="B15" s="47"/>
      <c r="C15" s="48"/>
      <c r="D15" s="47"/>
      <c r="E15" s="49"/>
      <c r="F15" s="56"/>
    </row>
    <row r="16" spans="1:6" ht="20" customHeight="1" x14ac:dyDescent="0.35">
      <c r="A16" s="23">
        <v>12</v>
      </c>
      <c r="B16" s="47"/>
      <c r="C16" s="48"/>
      <c r="D16" s="47"/>
      <c r="E16" s="49"/>
      <c r="F16" s="56"/>
    </row>
    <row r="17" spans="1:6" ht="20" customHeight="1" x14ac:dyDescent="0.35">
      <c r="A17" s="23">
        <v>13</v>
      </c>
      <c r="B17" s="47"/>
      <c r="C17" s="48"/>
      <c r="D17" s="47"/>
      <c r="E17" s="49"/>
      <c r="F17" s="56"/>
    </row>
    <row r="18" spans="1:6" ht="20" customHeight="1" x14ac:dyDescent="0.35">
      <c r="A18" s="23">
        <v>14</v>
      </c>
      <c r="B18" s="47"/>
      <c r="C18" s="48"/>
      <c r="D18" s="47"/>
      <c r="E18" s="49"/>
      <c r="F18" s="56"/>
    </row>
    <row r="19" spans="1:6" ht="20" customHeight="1" x14ac:dyDescent="0.35">
      <c r="A19" s="23">
        <v>15</v>
      </c>
      <c r="B19" s="47"/>
      <c r="C19" s="48"/>
      <c r="D19" s="47"/>
      <c r="E19" s="49"/>
      <c r="F19" s="56"/>
    </row>
    <row r="20" spans="1:6" ht="20" customHeight="1" x14ac:dyDescent="0.35">
      <c r="A20" s="23">
        <v>16</v>
      </c>
      <c r="B20" s="47"/>
      <c r="C20" s="48"/>
      <c r="D20" s="47"/>
      <c r="E20" s="49"/>
      <c r="F20" s="56"/>
    </row>
    <row r="21" spans="1:6" ht="20" customHeight="1" x14ac:dyDescent="0.35">
      <c r="A21" s="23">
        <v>17</v>
      </c>
      <c r="B21" s="47"/>
      <c r="C21" s="48"/>
      <c r="D21" s="47"/>
      <c r="E21" s="49"/>
      <c r="F21" s="56"/>
    </row>
    <row r="22" spans="1:6" ht="20" customHeight="1" x14ac:dyDescent="0.35">
      <c r="A22" s="23">
        <v>18</v>
      </c>
      <c r="B22" s="47"/>
      <c r="C22" s="48"/>
      <c r="D22" s="47"/>
      <c r="E22" s="49"/>
      <c r="F22" s="56"/>
    </row>
    <row r="23" spans="1:6" ht="20" customHeight="1" x14ac:dyDescent="0.35">
      <c r="A23" s="23">
        <v>19</v>
      </c>
      <c r="B23" s="47"/>
      <c r="C23" s="48"/>
      <c r="D23" s="47"/>
      <c r="E23" s="49"/>
      <c r="F23" s="56"/>
    </row>
    <row r="24" spans="1:6" ht="20" customHeight="1" x14ac:dyDescent="0.35">
      <c r="A24" s="23">
        <v>20</v>
      </c>
      <c r="B24" s="47"/>
      <c r="C24" s="48"/>
      <c r="D24" s="47"/>
      <c r="E24" s="49"/>
      <c r="F24" s="56"/>
    </row>
    <row r="25" spans="1:6" ht="20" customHeight="1" x14ac:dyDescent="0.35">
      <c r="A25" s="23"/>
      <c r="B25" s="47"/>
      <c r="C25" s="48"/>
      <c r="D25" s="47"/>
      <c r="E25" s="49"/>
      <c r="F25" s="56"/>
    </row>
    <row r="26" spans="1:6" ht="20" customHeight="1" x14ac:dyDescent="0.35">
      <c r="A26" s="23"/>
      <c r="B26" s="47"/>
      <c r="C26" s="48"/>
      <c r="D26" s="47"/>
      <c r="E26" s="49"/>
      <c r="F26" s="56"/>
    </row>
    <row r="27" spans="1:6" ht="20" customHeight="1" x14ac:dyDescent="0.35">
      <c r="A27" s="23"/>
      <c r="B27" s="47"/>
      <c r="C27" s="48"/>
      <c r="D27" s="47"/>
      <c r="E27" s="49"/>
      <c r="F27" s="56"/>
    </row>
    <row r="28" spans="1:6" ht="20" customHeight="1" x14ac:dyDescent="0.35">
      <c r="A28" s="23"/>
      <c r="B28" s="47"/>
      <c r="C28" s="48"/>
      <c r="D28" s="47"/>
      <c r="E28" s="49"/>
      <c r="F28" s="56"/>
    </row>
    <row r="29" spans="1:6" ht="20" customHeight="1" x14ac:dyDescent="0.35">
      <c r="A29" s="23"/>
      <c r="B29" s="47"/>
      <c r="C29" s="48"/>
      <c r="D29" s="47"/>
      <c r="E29" s="49"/>
      <c r="F29" s="56"/>
    </row>
    <row r="30" spans="1:6" ht="20" customHeight="1" x14ac:dyDescent="0.35">
      <c r="A30" s="23"/>
      <c r="B30" s="47"/>
      <c r="C30" s="48"/>
      <c r="D30" s="47"/>
      <c r="E30" s="49"/>
      <c r="F30" s="56"/>
    </row>
    <row r="31" spans="1:6" ht="20" customHeight="1" x14ac:dyDescent="0.35">
      <c r="A31" s="23"/>
      <c r="B31" s="47"/>
      <c r="C31" s="48"/>
      <c r="D31" s="47"/>
      <c r="E31" s="49"/>
      <c r="F31" s="56"/>
    </row>
    <row r="32" spans="1:6" ht="20" customHeight="1" x14ac:dyDescent="0.35">
      <c r="A32" s="23"/>
      <c r="B32" s="47"/>
      <c r="C32" s="48"/>
      <c r="D32" s="47"/>
      <c r="E32" s="49"/>
      <c r="F32" s="56"/>
    </row>
    <row r="33" spans="1:6" ht="20" customHeight="1" x14ac:dyDescent="0.35">
      <c r="A33" s="23"/>
      <c r="B33" s="47"/>
      <c r="C33" s="48"/>
      <c r="D33" s="47"/>
      <c r="E33" s="49"/>
      <c r="F33" s="56"/>
    </row>
    <row r="34" spans="1:6" ht="20" customHeight="1" x14ac:dyDescent="0.35">
      <c r="A34" s="23"/>
      <c r="B34" s="47"/>
      <c r="C34" s="48"/>
      <c r="D34" s="47"/>
      <c r="E34" s="49"/>
      <c r="F34" s="56"/>
    </row>
    <row r="35" spans="1:6" ht="20" customHeight="1" x14ac:dyDescent="0.35">
      <c r="A35" s="23"/>
      <c r="B35" s="47"/>
      <c r="C35" s="48"/>
      <c r="D35" s="47"/>
      <c r="E35" s="49"/>
      <c r="F35" s="56"/>
    </row>
    <row r="36" spans="1:6" ht="20" customHeight="1" x14ac:dyDescent="0.35">
      <c r="A36" s="23"/>
      <c r="B36" s="47"/>
      <c r="C36" s="48"/>
      <c r="D36" s="47"/>
      <c r="E36" s="49"/>
      <c r="F36" s="56"/>
    </row>
    <row r="37" spans="1:6" ht="20" customHeight="1" x14ac:dyDescent="0.35">
      <c r="A37" s="23"/>
      <c r="B37" s="47"/>
      <c r="C37" s="48"/>
      <c r="D37" s="47"/>
      <c r="E37" s="49"/>
      <c r="F37" s="56"/>
    </row>
    <row r="38" spans="1:6" ht="20" customHeight="1" x14ac:dyDescent="0.35">
      <c r="A38" s="23"/>
      <c r="B38" s="47"/>
      <c r="C38" s="48"/>
      <c r="D38" s="47"/>
      <c r="E38" s="49"/>
      <c r="F38" s="56"/>
    </row>
    <row r="39" spans="1:6" ht="20" customHeight="1" x14ac:dyDescent="0.35">
      <c r="A39" s="23"/>
      <c r="B39" s="47"/>
      <c r="C39" s="48"/>
      <c r="D39" s="47"/>
      <c r="E39" s="49"/>
      <c r="F39" s="56"/>
    </row>
    <row r="40" spans="1:6" ht="20" customHeight="1" x14ac:dyDescent="0.35">
      <c r="A40" s="23"/>
      <c r="B40" s="47"/>
      <c r="C40" s="48"/>
      <c r="D40" s="47"/>
      <c r="E40" s="49"/>
      <c r="F40" s="56"/>
    </row>
    <row r="41" spans="1:6" ht="20" customHeight="1" x14ac:dyDescent="0.35">
      <c r="A41" s="23"/>
      <c r="B41" s="47"/>
      <c r="C41" s="48"/>
      <c r="D41" s="47"/>
      <c r="E41" s="49"/>
      <c r="F41" s="56"/>
    </row>
    <row r="42" spans="1:6" ht="20" customHeight="1" x14ac:dyDescent="0.35">
      <c r="A42" s="23"/>
      <c r="B42" s="47"/>
      <c r="C42" s="48"/>
      <c r="D42" s="47"/>
      <c r="E42" s="49"/>
      <c r="F42" s="56"/>
    </row>
    <row r="43" spans="1:6" ht="20" customHeight="1" x14ac:dyDescent="0.35">
      <c r="A43" s="23"/>
      <c r="B43" s="47"/>
      <c r="C43" s="48"/>
      <c r="D43" s="47"/>
      <c r="E43" s="49"/>
      <c r="F43" s="56"/>
    </row>
    <row r="44" spans="1:6" ht="20" customHeight="1" x14ac:dyDescent="0.35">
      <c r="A44" s="23"/>
      <c r="B44" s="47"/>
      <c r="C44" s="48"/>
      <c r="D44" s="47"/>
      <c r="E44" s="49"/>
      <c r="F44" s="56"/>
    </row>
    <row r="45" spans="1:6" ht="20" customHeight="1" x14ac:dyDescent="0.35">
      <c r="A45" s="23"/>
      <c r="B45" s="47"/>
      <c r="C45" s="48"/>
      <c r="D45" s="47"/>
      <c r="E45" s="49"/>
      <c r="F45" s="56"/>
    </row>
    <row r="46" spans="1:6" ht="20" customHeight="1" x14ac:dyDescent="0.35">
      <c r="A46" s="23"/>
      <c r="B46" s="47"/>
      <c r="C46" s="48"/>
      <c r="D46" s="47"/>
      <c r="E46" s="49"/>
      <c r="F46" s="56"/>
    </row>
    <row r="47" spans="1:6" ht="20" customHeight="1" x14ac:dyDescent="0.35">
      <c r="A47" s="23"/>
      <c r="B47" s="47"/>
      <c r="C47" s="48"/>
      <c r="D47" s="47"/>
      <c r="E47" s="49"/>
      <c r="F47" s="56"/>
    </row>
    <row r="48" spans="1:6" ht="20" customHeight="1" x14ac:dyDescent="0.35">
      <c r="A48" s="23"/>
      <c r="B48" s="47"/>
      <c r="C48" s="48"/>
      <c r="D48" s="47"/>
      <c r="E48" s="49"/>
      <c r="F48" s="56"/>
    </row>
    <row r="49" spans="1:6" ht="20" customHeight="1" x14ac:dyDescent="0.35">
      <c r="A49" s="23"/>
      <c r="B49" s="47"/>
      <c r="C49" s="48"/>
      <c r="D49" s="47"/>
      <c r="E49" s="49"/>
      <c r="F49" s="56"/>
    </row>
    <row r="50" spans="1:6" ht="20" customHeight="1" x14ac:dyDescent="0.35">
      <c r="A50" s="23"/>
      <c r="B50" s="47"/>
      <c r="C50" s="48"/>
      <c r="D50" s="47"/>
      <c r="E50" s="49"/>
      <c r="F50" s="56"/>
    </row>
    <row r="51" spans="1:6" ht="20" customHeight="1" x14ac:dyDescent="0.35">
      <c r="A51" s="23"/>
      <c r="B51" s="47"/>
      <c r="C51" s="48"/>
      <c r="D51" s="47"/>
      <c r="E51" s="49"/>
      <c r="F51" s="56"/>
    </row>
    <row r="52" spans="1:6" ht="20" customHeight="1" x14ac:dyDescent="0.35">
      <c r="A52" s="23"/>
      <c r="B52" s="47"/>
      <c r="C52" s="48"/>
      <c r="D52" s="47"/>
      <c r="E52" s="49"/>
      <c r="F52" s="56"/>
    </row>
    <row r="53" spans="1:6" ht="20" customHeight="1" x14ac:dyDescent="0.35">
      <c r="A53" s="23"/>
      <c r="B53" s="47"/>
      <c r="C53" s="48"/>
      <c r="D53" s="47"/>
      <c r="E53" s="49"/>
      <c r="F53" s="56"/>
    </row>
    <row r="54" spans="1:6" ht="20" customHeight="1" x14ac:dyDescent="0.35">
      <c r="A54" s="23"/>
      <c r="B54" s="47"/>
      <c r="C54" s="48"/>
      <c r="D54" s="47"/>
      <c r="E54" s="49"/>
      <c r="F54" s="56"/>
    </row>
    <row r="55" spans="1:6" ht="20" customHeight="1" x14ac:dyDescent="0.35">
      <c r="A55" s="23"/>
      <c r="B55" s="47"/>
      <c r="C55" s="48"/>
      <c r="D55" s="47"/>
      <c r="E55" s="49"/>
      <c r="F55" s="56"/>
    </row>
    <row r="56" spans="1:6" ht="20" customHeight="1" x14ac:dyDescent="0.35">
      <c r="A56" s="23"/>
      <c r="B56" s="47"/>
      <c r="C56" s="48"/>
      <c r="D56" s="47"/>
      <c r="E56" s="49"/>
      <c r="F56" s="56"/>
    </row>
    <row r="57" spans="1:6" ht="20" customHeight="1" x14ac:dyDescent="0.35">
      <c r="A57" s="23"/>
      <c r="B57" s="47"/>
      <c r="C57" s="48"/>
      <c r="D57" s="47"/>
      <c r="E57" s="49"/>
      <c r="F57" s="56"/>
    </row>
    <row r="58" spans="1:6" ht="20" customHeight="1" x14ac:dyDescent="0.35">
      <c r="A58" s="23"/>
      <c r="B58" s="47"/>
      <c r="C58" s="48"/>
      <c r="D58" s="47"/>
      <c r="E58" s="49"/>
      <c r="F58" s="56"/>
    </row>
    <row r="59" spans="1:6" ht="20" customHeight="1" thickBot="1" x14ac:dyDescent="0.4">
      <c r="A59" s="24"/>
      <c r="B59" s="57"/>
      <c r="C59" s="58"/>
      <c r="D59" s="57"/>
      <c r="E59" s="59"/>
      <c r="F59" s="60"/>
    </row>
    <row r="60" spans="1:6" ht="20" customHeight="1" x14ac:dyDescent="0.35"/>
    <row r="61" spans="1:6" ht="20" customHeight="1" x14ac:dyDescent="0.35"/>
    <row r="62" spans="1:6" ht="20" customHeight="1" x14ac:dyDescent="0.35"/>
    <row r="63" spans="1:6" ht="20" customHeight="1" x14ac:dyDescent="0.35"/>
    <row r="64" spans="1:6" ht="20" customHeight="1" x14ac:dyDescent="0.35"/>
    <row r="65" ht="20" customHeight="1" x14ac:dyDescent="0.35"/>
    <row r="66" ht="20" customHeight="1" x14ac:dyDescent="0.35"/>
    <row r="67" ht="20" customHeight="1" x14ac:dyDescent="0.35"/>
    <row r="68" ht="20" customHeight="1" x14ac:dyDescent="0.35"/>
    <row r="69" ht="20" customHeight="1" x14ac:dyDescent="0.35"/>
    <row r="70" ht="20" customHeight="1" x14ac:dyDescent="0.35"/>
    <row r="71" ht="20" customHeight="1" x14ac:dyDescent="0.35"/>
    <row r="72" ht="20" customHeight="1" x14ac:dyDescent="0.35"/>
    <row r="73" ht="20" customHeight="1" x14ac:dyDescent="0.35"/>
    <row r="74" ht="20" customHeight="1" x14ac:dyDescent="0.35"/>
    <row r="75" ht="20" customHeight="1" x14ac:dyDescent="0.35"/>
    <row r="76" ht="20" customHeight="1" x14ac:dyDescent="0.35"/>
    <row r="77" ht="20" customHeight="1" x14ac:dyDescent="0.35"/>
    <row r="78" ht="20" customHeight="1" x14ac:dyDescent="0.35"/>
    <row r="79" ht="20" customHeight="1" x14ac:dyDescent="0.35"/>
    <row r="80" ht="20" customHeight="1" x14ac:dyDescent="0.35"/>
    <row r="81" ht="20" customHeight="1" x14ac:dyDescent="0.35"/>
    <row r="82" ht="20" customHeight="1" x14ac:dyDescent="0.35"/>
    <row r="83" ht="20" customHeight="1" x14ac:dyDescent="0.35"/>
    <row r="84" ht="20" customHeight="1" x14ac:dyDescent="0.35"/>
    <row r="85" ht="20" customHeight="1" x14ac:dyDescent="0.35"/>
    <row r="86" ht="20" customHeight="1" x14ac:dyDescent="0.35"/>
    <row r="87" ht="20" customHeight="1" x14ac:dyDescent="0.35"/>
    <row r="88" ht="20" customHeight="1" x14ac:dyDescent="0.35"/>
    <row r="89" ht="20" customHeight="1" x14ac:dyDescent="0.35"/>
    <row r="90" ht="20" customHeight="1" x14ac:dyDescent="0.35"/>
    <row r="91" ht="20" customHeight="1" x14ac:dyDescent="0.35"/>
    <row r="92" ht="20" customHeight="1" x14ac:dyDescent="0.35"/>
    <row r="93" ht="20" customHeight="1" x14ac:dyDescent="0.35"/>
  </sheetData>
  <mergeCells count="113">
    <mergeCell ref="A1:F1"/>
    <mergeCell ref="B4:C4"/>
    <mergeCell ref="D4:F4"/>
    <mergeCell ref="B5:C5"/>
    <mergeCell ref="D5:F5"/>
    <mergeCell ref="B6:C6"/>
    <mergeCell ref="D6:F6"/>
    <mergeCell ref="B10:C10"/>
    <mergeCell ref="D10:F10"/>
    <mergeCell ref="B11:C11"/>
    <mergeCell ref="D11:F11"/>
    <mergeCell ref="B12:C12"/>
    <mergeCell ref="D12:F12"/>
    <mergeCell ref="B7:C7"/>
    <mergeCell ref="D7:F7"/>
    <mergeCell ref="B8:C8"/>
    <mergeCell ref="D8:F8"/>
    <mergeCell ref="B9:C9"/>
    <mergeCell ref="D9:F9"/>
    <mergeCell ref="B16:C16"/>
    <mergeCell ref="D16:F16"/>
    <mergeCell ref="B17:C17"/>
    <mergeCell ref="D17:F17"/>
    <mergeCell ref="B18:C18"/>
    <mergeCell ref="D18:F18"/>
    <mergeCell ref="B13:C13"/>
    <mergeCell ref="D13:F13"/>
    <mergeCell ref="B14:C14"/>
    <mergeCell ref="D14:F14"/>
    <mergeCell ref="B15:C15"/>
    <mergeCell ref="D15:F15"/>
    <mergeCell ref="B22:C22"/>
    <mergeCell ref="D22:F22"/>
    <mergeCell ref="B23:C23"/>
    <mergeCell ref="D23:F23"/>
    <mergeCell ref="B24:C24"/>
    <mergeCell ref="D24:F24"/>
    <mergeCell ref="B19:C19"/>
    <mergeCell ref="D19:F19"/>
    <mergeCell ref="B20:C20"/>
    <mergeCell ref="D20:F20"/>
    <mergeCell ref="B21:C21"/>
    <mergeCell ref="D21:F21"/>
    <mergeCell ref="B28:C28"/>
    <mergeCell ref="D28:F28"/>
    <mergeCell ref="B29:C29"/>
    <mergeCell ref="D29:F29"/>
    <mergeCell ref="B30:C30"/>
    <mergeCell ref="D30:F30"/>
    <mergeCell ref="B25:C25"/>
    <mergeCell ref="D25:F25"/>
    <mergeCell ref="B26:C26"/>
    <mergeCell ref="D26:F26"/>
    <mergeCell ref="B27:C27"/>
    <mergeCell ref="D27:F27"/>
    <mergeCell ref="B34:C34"/>
    <mergeCell ref="D34:F34"/>
    <mergeCell ref="B35:C35"/>
    <mergeCell ref="D35:F35"/>
    <mergeCell ref="B36:C36"/>
    <mergeCell ref="D36:F36"/>
    <mergeCell ref="B31:C31"/>
    <mergeCell ref="D31:F31"/>
    <mergeCell ref="B32:C32"/>
    <mergeCell ref="D32:F32"/>
    <mergeCell ref="B33:C33"/>
    <mergeCell ref="D33:F33"/>
    <mergeCell ref="B40:C40"/>
    <mergeCell ref="D40:F40"/>
    <mergeCell ref="B41:C41"/>
    <mergeCell ref="D41:F41"/>
    <mergeCell ref="B42:C42"/>
    <mergeCell ref="D42:F42"/>
    <mergeCell ref="B37:C37"/>
    <mergeCell ref="D37:F37"/>
    <mergeCell ref="B38:C38"/>
    <mergeCell ref="D38:F38"/>
    <mergeCell ref="B39:C39"/>
    <mergeCell ref="D39:F39"/>
    <mergeCell ref="B46:C46"/>
    <mergeCell ref="D46:F46"/>
    <mergeCell ref="B47:C47"/>
    <mergeCell ref="D47:F47"/>
    <mergeCell ref="B48:C48"/>
    <mergeCell ref="D48:F48"/>
    <mergeCell ref="B43:C43"/>
    <mergeCell ref="D43:F43"/>
    <mergeCell ref="B44:C44"/>
    <mergeCell ref="D44:F44"/>
    <mergeCell ref="B45:C45"/>
    <mergeCell ref="D45:F45"/>
    <mergeCell ref="B52:C52"/>
    <mergeCell ref="D52:F52"/>
    <mergeCell ref="B53:C53"/>
    <mergeCell ref="D53:F53"/>
    <mergeCell ref="B54:C54"/>
    <mergeCell ref="D54:F54"/>
    <mergeCell ref="B49:C49"/>
    <mergeCell ref="D49:F49"/>
    <mergeCell ref="B50:C50"/>
    <mergeCell ref="D50:F50"/>
    <mergeCell ref="B51:C51"/>
    <mergeCell ref="D51:F51"/>
    <mergeCell ref="B58:C58"/>
    <mergeCell ref="D58:F58"/>
    <mergeCell ref="B59:C59"/>
    <mergeCell ref="D59:F59"/>
    <mergeCell ref="B55:C55"/>
    <mergeCell ref="D55:F55"/>
    <mergeCell ref="B56:C56"/>
    <mergeCell ref="D56:F56"/>
    <mergeCell ref="B57:C57"/>
    <mergeCell ref="D57:F57"/>
  </mergeCells>
  <pageMargins left="0.7" right="0.7" top="0.78740157499999996" bottom="0.78740157499999996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FB9B81A4DD304994DB45A2B29CB41A" ma:contentTypeVersion="15" ma:contentTypeDescription="Ein neues Dokument erstellen." ma:contentTypeScope="" ma:versionID="7ad29fa68c7b86eb6bf600666ff72c38">
  <xsd:schema xmlns:xsd="http://www.w3.org/2001/XMLSchema" xmlns:xs="http://www.w3.org/2001/XMLSchema" xmlns:p="http://schemas.microsoft.com/office/2006/metadata/properties" xmlns:ns3="c4508f9e-8ef5-4529-8609-99df572744b6" xmlns:ns4="78bc690d-8f1f-43a4-86ab-4cbe14fa7cea" targetNamespace="http://schemas.microsoft.com/office/2006/metadata/properties" ma:root="true" ma:fieldsID="889b97ee35048ba79b63c184b4f35b89" ns3:_="" ns4:_="">
    <xsd:import namespace="c4508f9e-8ef5-4529-8609-99df572744b6"/>
    <xsd:import namespace="78bc690d-8f1f-43a4-86ab-4cbe14fa7ce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08f9e-8ef5-4529-8609-99df572744b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c690d-8f1f-43a4-86ab-4cbe14fa7c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8bc690d-8f1f-43a4-86ab-4cbe14fa7cea" xsi:nil="true"/>
  </documentManagement>
</p:properties>
</file>

<file path=customXml/itemProps1.xml><?xml version="1.0" encoding="utf-8"?>
<ds:datastoreItem xmlns:ds="http://schemas.openxmlformats.org/officeDocument/2006/customXml" ds:itemID="{D30F7C5F-FF5F-457B-9BC2-4BD0774EAA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508f9e-8ef5-4529-8609-99df572744b6"/>
    <ds:schemaRef ds:uri="78bc690d-8f1f-43a4-86ab-4cbe14fa7c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12246E-FA56-4174-A800-7205E68133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2E793A-4DF1-4833-AFDE-42A7C39F41EF}">
  <ds:schemaRefs>
    <ds:schemaRef ds:uri="http://schemas.microsoft.com/office/2006/documentManagement/types"/>
    <ds:schemaRef ds:uri="78bc690d-8f1f-43a4-86ab-4cbe14fa7cea"/>
    <ds:schemaRef ds:uri="http://purl.org/dc/elements/1.1/"/>
    <ds:schemaRef ds:uri="http://www.w3.org/XML/1998/namespace"/>
    <ds:schemaRef ds:uri="c4508f9e-8ef5-4529-8609-99df572744b6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Sheet1</vt:lpstr>
      <vt:lpstr>Kat 0</vt:lpstr>
      <vt:lpstr>Kat 1 w</vt:lpstr>
      <vt:lpstr>Kat 1 m</vt:lpstr>
      <vt:lpstr>Kat 2 w</vt:lpstr>
      <vt:lpstr>Kat 2 m</vt:lpstr>
      <vt:lpstr>Einlaufliste Kat 1w</vt:lpstr>
      <vt:lpstr>Einlaufliste Kat 1m</vt:lpstr>
      <vt:lpstr>Einlaufliste Kat 2w</vt:lpstr>
      <vt:lpstr>Einlaufliste Kat 2m</vt:lpstr>
      <vt:lpstr>Ergebnisliste Kat 0</vt:lpstr>
      <vt:lpstr>Ergebnisliste Kat 1w</vt:lpstr>
      <vt:lpstr>Ergebnisliste Kat 1m</vt:lpstr>
      <vt:lpstr>Ergebnisliste Kat 2w</vt:lpstr>
      <vt:lpstr>Ergebnisliste Kat 2m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Amon Philipp</dc:creator>
  <cp:keywords/>
  <dc:description/>
  <cp:lastModifiedBy>Grabner Roland</cp:lastModifiedBy>
  <cp:revision/>
  <cp:lastPrinted>2023-10-13T09:48:06Z</cp:lastPrinted>
  <dcterms:created xsi:type="dcterms:W3CDTF">2023-10-12T06:41:36Z</dcterms:created>
  <dcterms:modified xsi:type="dcterms:W3CDTF">2023-10-16T15:17:43Z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0x0101008FFB9B81A4DD304994DB45A2B29CB41A</vt:lpwstr>
  </property>
</Properties>
</file>